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_LIRE" sheetId="1" state="visible" r:id="rId2"/>
    <sheet name="1-Bilan_Aménagement" sheetId="2" state="visible" r:id="rId3"/>
    <sheet name="2-Bilan_Immobilier" sheetId="3" state="visible" r:id="rId4"/>
    <sheet name="3-ADEME_Total_Remise-état" sheetId="4" state="visible" r:id="rId5"/>
    <sheet name="4-ADEME_Détail_Trvx_Remise-Etat" sheetId="5" state="visible" r:id="rId6"/>
  </sheets>
  <definedNames>
    <definedName function="false" hidden="false" localSheetId="3" name="Texte1" vbProcedure="false">"ademe_total_remise-#REF!"</definedName>
    <definedName function="false" hidden="false" localSheetId="3" name="Texte10" vbProcedure="false">"ademe_total_remise-#REF!"</definedName>
    <definedName function="false" hidden="false" localSheetId="3" name="Texte11" vbProcedure="false">"ademe_total_remise-#REF!"</definedName>
    <definedName function="false" hidden="false" localSheetId="3" name="Texte12" vbProcedure="false">"ademe_total_remise-#REF!"</definedName>
    <definedName function="false" hidden="false" localSheetId="3" name="Texte13" vbProcedure="false">"ademe_total_remise-#REF!"</definedName>
    <definedName function="false" hidden="false" localSheetId="3" name="Texte14" vbProcedure="false">"ademe_total_remise-#REF!"</definedName>
    <definedName function="false" hidden="false" localSheetId="3" name="Texte15" vbProcedure="false">"ademe_total_remise-#REF!"</definedName>
    <definedName function="false" hidden="false" localSheetId="3" name="Texte16" vbProcedure="false">"ademe_total_remise-#REF!"</definedName>
    <definedName function="false" hidden="false" localSheetId="3" name="Texte2" vbProcedure="false">"ademe_total_remise-#REF!"</definedName>
    <definedName function="false" hidden="false" localSheetId="3" name="Texte3" vbProcedure="false">"ademe_total_remise-#REF!"</definedName>
    <definedName function="false" hidden="false" localSheetId="3" name="Texte4" vbProcedure="false">"'ademe_total_remise-état'.#ref!"</definedName>
    <definedName function="false" hidden="false" localSheetId="3" name="Texte5" vbProcedure="false">"ademe_total_remise-#REF!"</definedName>
    <definedName function="false" hidden="false" localSheetId="3" name="Texte6" vbProcedure="false">"'ademe_total_remise-état'.#ref!"</definedName>
    <definedName function="false" hidden="false" localSheetId="3" name="Texte7" vbProcedure="false">"'ademe_total_remise-état'.#ref!"</definedName>
    <definedName function="false" hidden="false" localSheetId="3" name="Texte8" vbProcedure="false">"ademe_total_remise-#REF!"</definedName>
    <definedName function="false" hidden="false" localSheetId="3" name="Texte9" vbProcedure="false">"ademe_total_remise-#REF!"</definedName>
    <definedName function="false" hidden="false" localSheetId="3" name="_ftn1" vbProcedure="false">"ademe_total_remise-#REF!"</definedName>
    <definedName function="false" hidden="false" localSheetId="3" name="_ftnref1" vbProcedure="false">"ademe_total_remise-#REF!"</definedName>
    <definedName function="false" hidden="false" localSheetId="4" name="Texte152" vbProcedure="false">"'ademe_détail_trvx_remise-etat'.#ref!"</definedName>
    <definedName function="false" hidden="false" localSheetId="4" name="Texte153" vbProcedure="false">"'ademe_détail_trvx_remise-etat'.#ref!"</definedName>
    <definedName function="false" hidden="false" localSheetId="4" name="Texte154" vbProcedure="false">"'ademe_détail_trvx_remise-etat'.#ref!"</definedName>
    <definedName function="false" hidden="false" localSheetId="4" name="Texte155" vbProcedure="false">"'ademe_détail_trvx_remise-etat'.#ref!"</definedName>
    <definedName function="false" hidden="false" localSheetId="4" name="Texte156" vbProcedure="false">"'ademe_détail_trvx_remise-etat'.#ref!"</definedName>
    <definedName function="false" hidden="false" localSheetId="4" name="Texte17" vbProcedure="false">"'ademe_détail_trvx_remise-etat'.#ref!"</definedName>
    <definedName function="false" hidden="false" localSheetId="4" name="Texte18" vbProcedure="false">"'ademe_détail_trvx_remise-etat'.#ref!"</definedName>
    <definedName function="false" hidden="false" localSheetId="4" name="Texte19" vbProcedure="false">"'ademe_détail_trvx_remise-etat'.#ref!"</definedName>
    <definedName function="false" hidden="false" localSheetId="4" name="Texte20" vbProcedure="false">"'ademe_détail_trvx_remise-etat'.#ref!"</definedName>
    <definedName function="false" hidden="false" localSheetId="4" name="Texte21" vbProcedure="false">"'ademe_détail_trvx_remise-etat'.#ref!"</definedName>
    <definedName function="false" hidden="false" localSheetId="4" name="Texte22" vbProcedure="false">"'ademe_détail_trvx_remise-etat'.#ref!"</definedName>
    <definedName function="false" hidden="false" localSheetId="4" name="Texte23" vbProcedure="false">"'ademe_détail_trvx_remise-etat'.#ref!"</definedName>
    <definedName function="false" hidden="false" localSheetId="4" name="Texte24" vbProcedure="false">"'ademe_détail_trvx_remise-etat'.#ref!"</definedName>
    <definedName function="false" hidden="false" localSheetId="4" name="Texte25" vbProcedure="false">"'ademe_détail_trvx_remise-etat'.#ref!"</definedName>
    <definedName function="false" hidden="false" localSheetId="4" name="Texte26" vbProcedure="false">"'ademe_détail_trvx_remise-etat'.#ref!"</definedName>
    <definedName function="false" hidden="false" localSheetId="4" name="Texte27" vbProcedure="false">"'ademe_détail_trvx_remise-etat'.#ref!"</definedName>
    <definedName function="false" hidden="false" localSheetId="4" name="Texte28" vbProcedure="false">"'ademe_détail_trvx_remise-etat'.#ref!"</definedName>
    <definedName function="false" hidden="false" localSheetId="4" name="Texte29" vbProcedure="false">"'ademe_détail_trvx_remise-etat'.#ref!"</definedName>
    <definedName function="false" hidden="false" localSheetId="4" name="Texte30" vbProcedure="false">"'ademe_détail_trvx_remise-etat'.#ref!"</definedName>
    <definedName function="false" hidden="false" localSheetId="4" name="Texte31" vbProcedure="false">"'ademe_détail_trvx_remise-etat'.#ref!"</definedName>
    <definedName function="false" hidden="false" localSheetId="4" name="Texte32" vbProcedure="false">"'ademe_détail_trvx_remise-etat'.#ref!"</definedName>
    <definedName function="false" hidden="false" localSheetId="4" name="Texte33" vbProcedure="false">"'ademe_détail_trvx_remise-etat'.#ref!"</definedName>
    <definedName function="false" hidden="false" localSheetId="4" name="Texte34" vbProcedure="false">"'ademe_détail_trvx_remise-etat'.#ref!"</definedName>
    <definedName function="false" hidden="false" localSheetId="4" name="Texte35" vbProcedure="false">"'ademe_détail_trvx_remise-etat'.#ref!"</definedName>
    <definedName function="false" hidden="false" localSheetId="4" name="Texte36" vbProcedure="false">"'ademe_détail_trvx_remise-etat'.#ref!"</definedName>
    <definedName function="false" hidden="false" localSheetId="4" name="Texte37" vbProcedure="false">"'ademe_détail_trvx_remise-etat'.#ref!"</definedName>
    <definedName function="false" hidden="false" localSheetId="4" name="Texte38" vbProcedure="false">"'ademe_détail_trvx_remise-etat'.#ref!"</definedName>
    <definedName function="false" hidden="false" localSheetId="4" name="Texte39" vbProcedure="false">"'ademe_détail_trvx_remise-etat'.#ref!"</definedName>
    <definedName function="false" hidden="false" localSheetId="4" name="Texte40" vbProcedure="false">"'ademe_détail_trvx_remise-etat'.#ref!"</definedName>
    <definedName function="false" hidden="false" localSheetId="4" name="Texte41" vbProcedure="false">"'ademe_détail_trvx_remise-etat'.#ref!"</definedName>
    <definedName function="false" hidden="false" localSheetId="4" name="Texte42" vbProcedure="false">"'ademe_détail_trvx_remise-etat'.#ref!"</definedName>
    <definedName function="false" hidden="false" localSheetId="4" name="Texte43" vbProcedure="false">"'ademe_détail_trvx_remise-etat'.#ref!"</definedName>
    <definedName function="false" hidden="false" localSheetId="4" name="Texte44" vbProcedure="false">"'ademe_détail_trvx_remise-etat'.#ref!"</definedName>
    <definedName function="false" hidden="false" localSheetId="4" name="Texte45" vbProcedure="false">"'ademe_détail_trvx_remise-etat'.#ref!"</definedName>
    <definedName function="false" hidden="false" localSheetId="4" name="Texte46" vbProcedure="false">"'ademe_détail_trvx_remise-etat'.#ref!"</definedName>
    <definedName function="false" hidden="false" localSheetId="4" name="Texte47" vbProcedure="false">"'ademe_détail_trvx_remise-etat'.#ref!"</definedName>
    <definedName function="false" hidden="false" localSheetId="4" name="Texte48" vbProcedure="false">"'ademe_détail_trvx_remise-etat'.#ref!"</definedName>
    <definedName function="false" hidden="false" localSheetId="4" name="Texte49" vbProcedure="false">"'ademe_détail_trvx_remise-etat'.#ref!"</definedName>
    <definedName function="false" hidden="false" localSheetId="4" name="Texte50" vbProcedure="false">"'ademe_détail_trvx_remise-etat'.#ref!"</definedName>
    <definedName function="false" hidden="false" localSheetId="4" name="Texte51" vbProcedure="false">"'ademe_détail_trvx_remise-etat'.#ref!"</definedName>
    <definedName function="false" hidden="false" localSheetId="4" name="Texte52" vbProcedure="false">"'ademe_détail_trvx_remise-etat'.#ref!"</definedName>
    <definedName function="false" hidden="false" localSheetId="4" name="Texte53" vbProcedure="false">"'ademe_détail_trvx_remise-etat'.#ref!"</definedName>
    <definedName function="false" hidden="false" localSheetId="4" name="Texte54" vbProcedure="false">"'ademe_détail_trvx_remise-etat'.#ref!"</definedName>
    <definedName function="false" hidden="false" localSheetId="4" name="Texte55" vbProcedure="false">"'ademe_détail_trvx_remise-etat'.#ref!"</definedName>
    <definedName function="false" hidden="false" localSheetId="4" name="Texte56" vbProcedure="false">"'ademe_détail_trvx_remise-etat'.#ref!"</definedName>
    <definedName function="false" hidden="false" localSheetId="4" name="Texte57" vbProcedure="false">"'ademe_détail_trvx_remise-etat'.#ref!"</definedName>
    <definedName function="false" hidden="false" localSheetId="4" name="Texte58" vbProcedure="false">"'ademe_détail_trvx_remise-etat'.#ref!"</definedName>
    <definedName function="false" hidden="false" localSheetId="4" name="Texte59" vbProcedure="false">"'ademe_détail_trvx_remise-etat'.#ref!"</definedName>
    <definedName function="false" hidden="false" localSheetId="4" name="Texte60" vbProcedure="false">"'ademe_détail_trvx_remise-etat'.#ref!"</definedName>
    <definedName function="false" hidden="false" localSheetId="4" name="Texte61" vbProcedure="false">"'ademe_détail_trvx_remise-etat'.#ref!"</definedName>
    <definedName function="false" hidden="false" localSheetId="4" name="Texte62" vbProcedure="false">"'ademe_détail_trvx_remise-etat'.#ref!"</definedName>
    <definedName function="false" hidden="false" localSheetId="4" name="Texte63" vbProcedure="false">"'ademe_détail_trvx_remise-etat'.#ref!"</definedName>
    <definedName function="false" hidden="false" localSheetId="4" name="Texte64" vbProcedure="false">"'ademe_détail_trvx_remise-etat'.#ref!"</definedName>
    <definedName function="false" hidden="false" localSheetId="4" name="Texte65" vbProcedure="false">"'ademe_détail_trvx_remise-etat'.#ref!"</definedName>
    <definedName function="false" hidden="false" localSheetId="4" name="Texte66" vbProcedure="false">"'ademe_détail_trvx_remise-etat'.#ref!"</definedName>
    <definedName function="false" hidden="false" localSheetId="4" name="Texte67" vbProcedure="false">"'ademe_détail_trvx_remise-etat'.#ref!"</definedName>
    <definedName function="false" hidden="false" localSheetId="4" name="Texte68" vbProcedure="false">"'ademe_détail_trvx_remise-etat'.#ref!"</definedName>
    <definedName function="false" hidden="false" localSheetId="4" name="Texte69" vbProcedure="false">"'ademe_détail_trvx_remise-etat'.#ref!"</definedName>
    <definedName function="false" hidden="false" localSheetId="4" name="Texte70" vbProcedure="false">"'ademe_détail_trvx_remise-etat'.#ref!"</definedName>
    <definedName function="false" hidden="false" localSheetId="4" name="Texte71" vbProcedure="false">"'ademe_détail_trvx_remise-etat'.#ref!"</definedName>
    <definedName function="false" hidden="false" localSheetId="4" name="Texte72" vbProcedure="false">"'ademe_détail_trvx_remise-etat'.#ref!"</definedName>
    <definedName function="false" hidden="false" localSheetId="4" name="Texte73" vbProcedure="false">"'ademe_détail_trvx_remise-etat'.#ref!"</definedName>
    <definedName function="false" hidden="false" localSheetId="4" name="Texte74" vbProcedure="false">"'ademe_détail_trvx_remise-etat'.#ref!"</definedName>
    <definedName function="false" hidden="false" localSheetId="4" name="Texte75" vbProcedure="false">"'ademe_détail_trvx_remise-etat'.#ref!"</definedName>
    <definedName function="false" hidden="false" localSheetId="4" name="Texte76" vbProcedure="false">"'ademe_détail_trvx_remise-etat'.#ref!"</definedName>
    <definedName function="false" hidden="false" localSheetId="4" name="Texte77" vbProcedure="false">"'ademe_détail_trvx_remise-etat'.#ref!"</definedName>
    <definedName function="false" hidden="false" localSheetId="4" name="Texte78" vbProcedure="false">"'ademe_détail_trvx_remise-etat'.#ref!"</definedName>
    <definedName function="false" hidden="false" localSheetId="4" name="Texte79" vbProcedure="false">"'ademe_détail_trvx_remise-etat'.#ref!"</definedName>
    <definedName function="false" hidden="false" localSheetId="4" name="Texte80" vbProcedure="false">"'ademe_détail_trvx_remise-etat'.#ref!"</definedName>
    <definedName function="false" hidden="false" localSheetId="4" name="Texte81" vbProcedure="false">"'ademe_détail_trvx_remise-etat'.#ref!"</definedName>
    <definedName function="false" hidden="false" localSheetId="4" name="Texte82" vbProcedure="false">"'ademe_détail_trvx_remise-etat'.#ref!"</definedName>
    <definedName function="false" hidden="false" localSheetId="4" name="Texte83" vbProcedure="false">"'ademe_détail_trvx_remise-etat'.#ref!"</definedName>
    <definedName function="false" hidden="false" localSheetId="4" name="Texte84" vbProcedure="false">"'ademe_détail_trvx_remise-etat'.#ref!"</definedName>
    <definedName function="false" hidden="false" localSheetId="4" name="Texte85" vbProcedure="false">"'ademe_détail_trvx_remise-etat'.#ref!"</definedName>
    <definedName function="false" hidden="false" localSheetId="4" name="Texte86" vbProcedure="false">"'ademe_détail_trvx_remise-etat'.#ref!"</definedName>
    <definedName function="false" hidden="false" localSheetId="4" name="Texte87" vbProcedure="false">"'ademe_détail_trvx_remise-etat'.#ref!"</definedName>
    <definedName function="false" hidden="false" localSheetId="4" name="Texte88" vbProcedure="false">"'ademe_détail_trvx_remise-etat'.#ref!"</definedName>
    <definedName function="false" hidden="false" localSheetId="4" name="Texte89" vbProcedure="false">"'ademe_détail_trvx_remise-etat'.#ref!"</definedName>
    <definedName function="false" hidden="false" localSheetId="4" name="Texte90" vbProcedure="false">"'ademe_détail_trvx_remise-etat'.#ref!"</definedName>
    <definedName function="false" hidden="false" localSheetId="4" name="Texte91" vbProcedure="false">"'ademe_détail_trvx_remise-etat'.#ref!"</definedName>
    <definedName function="false" hidden="false" localSheetId="4" name="Texte92" vbProcedure="false">"'ademe_détail_trvx_remise-etat'.#ref!"</definedName>
    <definedName function="false" hidden="false" localSheetId="4" name="Texte93" vbProcedure="false">"'ademe_détail_trvx_remise-etat'.#ref!"</definedName>
    <definedName function="false" hidden="false" localSheetId="4" name="Texte94" vbProcedure="false">"'ademe_détail_trvx_remise-etat'.#ref!"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80" authorId="0">
      <text>
        <r>
          <rPr>
            <sz val="11"/>
            <color rgb="FF000000"/>
            <rFont val="Calibri1"/>
            <family val="0"/>
            <charset val="1"/>
          </rPr>
          <t xml:space="preserve">Section loyer ou A = Cessions ou Loyers sur 20 ans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68" authorId="0">
      <text>
        <r>
          <rPr>
            <sz val="11"/>
            <color rgb="FF000000"/>
            <rFont val="Calibri1"/>
            <family val="0"/>
            <charset val="1"/>
          </rPr>
          <t xml:space="preserve">Section loyer ou A = Cessions ou Loyers sur 20 ans
</t>
        </r>
      </text>
    </comment>
  </commentList>
</comments>
</file>

<file path=xl/sharedStrings.xml><?xml version="1.0" encoding="utf-8"?>
<sst xmlns="http://schemas.openxmlformats.org/spreadsheetml/2006/main" count="450" uniqueCount="275">
  <si>
    <t xml:space="preserve">A LIRE avant de compléter les onglets ad hoc</t>
  </si>
  <si>
    <r>
      <rPr>
        <b val="true"/>
        <sz val="11"/>
        <color rgb="FF000000"/>
        <rFont val="Arial"/>
        <family val="2"/>
        <charset val="1"/>
      </rPr>
      <t xml:space="preserve">Ce bilan financier de l'opération doit être </t>
    </r>
    <r>
      <rPr>
        <b val="true"/>
        <u val="single"/>
        <sz val="11"/>
        <color rgb="FF000000"/>
        <rFont val="Arial"/>
        <family val="2"/>
        <charset val="1"/>
      </rPr>
      <t xml:space="preserve">obligatoirement complété</t>
    </r>
    <r>
      <rPr>
        <b val="true"/>
        <sz val="11"/>
        <color rgb="FF000000"/>
        <rFont val="Arial"/>
        <family val="2"/>
        <charset val="1"/>
      </rPr>
      <t xml:space="preserve"> pour tout dépôt de candidature aux AAP fonds friches</t>
    </r>
    <r>
      <rPr>
        <sz val="11"/>
        <color rgb="FF000000"/>
        <rFont val="Arial"/>
        <family val="2"/>
        <charset val="1"/>
      </rPr>
      <t xml:space="preserve">, qu’il s’agisse de l’AAP recyclage foncier ou de l’AAP de l’ADEME. renseigné via l'un des onglets suivants, selon le type de projets / porteur de projet :
</t>
    </r>
    <r>
      <rPr>
        <sz val="12"/>
        <color rgb="FF000000"/>
        <rFont val="Arial1"/>
        <family val="0"/>
        <charset val="1"/>
      </rPr>
      <t xml:space="preserve">
</t>
    </r>
    <r>
      <rPr>
        <u val="single"/>
        <sz val="11"/>
        <color rgb="FF000000"/>
        <rFont val="Arial"/>
        <family val="2"/>
        <charset val="1"/>
      </rPr>
      <t xml:space="preserve">Onglet 1</t>
    </r>
    <r>
      <rPr>
        <sz val="11"/>
        <color rgb="FF000000"/>
        <rFont val="Arial"/>
        <family val="2"/>
        <charset val="1"/>
      </rPr>
      <t xml:space="preserve">- Pour les projets visant à </t>
    </r>
    <r>
      <rPr>
        <sz val="11"/>
        <color rgb="FFFF4000"/>
        <rFont val="Arial"/>
        <family val="2"/>
        <charset val="1"/>
      </rPr>
      <t xml:space="preserve">« Aménager pour vendre un foncier viabilisé (aménagement) » ou à « Remettre en état une friche et revendre le terrain non viabilisé non loti </t>
    </r>
    <r>
      <rPr>
        <u val="single"/>
        <sz val="11"/>
        <color rgb="FFFF4000"/>
        <rFont val="Arial"/>
        <family val="2"/>
        <charset val="1"/>
      </rPr>
      <t xml:space="preserve">avec une programmation</t>
    </r>
    <r>
      <rPr>
        <sz val="11"/>
        <color rgb="FFFF4000"/>
        <rFont val="Arial"/>
        <family val="2"/>
        <charset val="1"/>
      </rPr>
      <t xml:space="preserve"> (proto-aménagement) »,
</t>
    </r>
    <r>
      <rPr>
        <b val="true"/>
        <sz val="11"/>
        <color rgb="FFFF4000"/>
        <rFont val="Arial"/>
        <family val="2"/>
        <charset val="1"/>
      </rPr>
      <t xml:space="preserve">SANS construire</t>
    </r>
    <r>
      <rPr>
        <b val="true"/>
        <sz val="11"/>
        <color rgb="FF000000"/>
        <rFont val="Arial"/>
        <family val="2"/>
        <charset val="1"/>
      </rPr>
      <t xml:space="preserve"> </t>
    </r>
    <r>
      <rPr>
        <sz val="11"/>
        <color rgb="FF000000"/>
        <rFont val="Arial"/>
        <family val="2"/>
        <charset val="1"/>
      </rPr>
      <t xml:space="preserve">les logements ou locaux d’activités, c’est</t>
    </r>
    <r>
      <rPr>
        <sz val="11"/>
        <color rgb="FFFF4000"/>
        <rFont val="Arial"/>
        <family val="2"/>
        <charset val="1"/>
      </rPr>
      <t xml:space="preserve"> </t>
    </r>
    <r>
      <rPr>
        <b val="true"/>
        <u val="single"/>
        <sz val="11"/>
        <color rgb="FFFF4000"/>
        <rFont val="Arial"/>
        <family val="2"/>
        <charset val="1"/>
      </rPr>
      <t xml:space="preserve">l'onglet "Bilan Aménagement"</t>
    </r>
    <r>
      <rPr>
        <b val="true"/>
        <u val="single"/>
        <sz val="11"/>
        <color rgb="FFFF8000"/>
        <rFont val="Arial"/>
        <family val="2"/>
        <charset val="1"/>
      </rPr>
      <t xml:space="preserve"> </t>
    </r>
    <r>
      <rPr>
        <b val="true"/>
        <sz val="11"/>
        <color rgb="FFED7D31"/>
        <rFont val="Arial"/>
        <family val="2"/>
        <charset val="1"/>
      </rPr>
      <t xml:space="preserve">qui est à renseigner</t>
    </r>
    <r>
      <rPr>
        <sz val="11"/>
        <color rgb="FF000000"/>
        <rFont val="Arial"/>
        <family val="2"/>
        <charset val="1"/>
      </rPr>
      <t xml:space="preserve">.
</t>
    </r>
    <r>
      <rPr>
        <sz val="12"/>
        <color rgb="FF000000"/>
        <rFont val="Arial1"/>
        <family val="0"/>
        <charset val="1"/>
      </rPr>
      <t xml:space="preserve">
</t>
    </r>
    <r>
      <rPr>
        <u val="single"/>
        <sz val="11"/>
        <color rgb="FF000000"/>
        <rFont val="Arial"/>
        <family val="2"/>
        <charset val="1"/>
      </rPr>
      <t xml:space="preserve">Onglet 2 </t>
    </r>
    <r>
      <rPr>
        <sz val="11"/>
        <color rgb="FF000000"/>
        <rFont val="Arial"/>
        <family val="2"/>
        <charset val="1"/>
      </rPr>
      <t xml:space="preserve">- Lorsque le candidat réalise à la fois </t>
    </r>
    <r>
      <rPr>
        <b val="true"/>
        <sz val="11"/>
        <color rgb="FF800080"/>
        <rFont val="Arial"/>
        <family val="2"/>
        <charset val="1"/>
      </rPr>
      <t xml:space="preserve">la remise en état du foncier / du bâti et la réhabilitation ou la construction (logements, bureaux, entrepôts,…),</t>
    </r>
    <r>
      <rPr>
        <sz val="11"/>
        <color rgb="FF000000"/>
        <rFont val="Arial"/>
        <family val="2"/>
        <charset val="1"/>
      </rPr>
      <t xml:space="preserve"> c'est l'onglet "</t>
    </r>
    <r>
      <rPr>
        <b val="true"/>
        <sz val="11"/>
        <color rgb="FF7030A0"/>
        <rFont val="Arial"/>
        <family val="2"/>
        <charset val="1"/>
      </rPr>
      <t xml:space="preserve">Bilan Immobilier" qui est à renseigner.
</t>
    </r>
    <r>
      <rPr>
        <sz val="11"/>
        <color rgb="FF000000"/>
        <rFont val="Arial"/>
        <family val="2"/>
        <charset val="1"/>
      </rPr>
      <t xml:space="preserve"> 
</t>
    </r>
    <r>
      <rPr>
        <u val="single"/>
        <sz val="11"/>
        <color rgb="FF000000"/>
        <rFont val="Arial"/>
        <family val="2"/>
        <charset val="1"/>
      </rPr>
      <t xml:space="preserve">Onglets 3 et 4</t>
    </r>
    <r>
      <rPr>
        <sz val="11"/>
        <color rgb="FF000000"/>
        <rFont val="Arial"/>
        <family val="2"/>
        <charset val="1"/>
      </rPr>
      <t xml:space="preserve"> - Pour tout dossier déposé au titre de l’AAP de l’ADEME (pour la dépollution des anciens sites ICPE ou miniers), les 2 onglets dédiés doivent également être impérativement complétés.</t>
    </r>
  </si>
  <si>
    <r>
      <rPr>
        <sz val="11"/>
        <color rgb="FF000000"/>
        <rFont val="Arial"/>
        <family val="2"/>
        <charset val="1"/>
      </rPr>
      <t xml:space="preserve">Les bilans Aménagement ou Immobilier (onglets 1 et 2)  sont à renseigner </t>
    </r>
    <r>
      <rPr>
        <u val="single"/>
        <sz val="11"/>
        <color rgb="FF000000"/>
        <rFont val="Arial"/>
        <family val="2"/>
        <charset val="1"/>
      </rPr>
      <t xml:space="preserve">pour</t>
    </r>
    <r>
      <rPr>
        <b val="true"/>
        <u val="single"/>
        <sz val="11"/>
        <color rgb="FF000000"/>
        <rFont val="Arial"/>
        <family val="2"/>
        <charset val="1"/>
      </rPr>
      <t xml:space="preserve"> l’opération globale</t>
    </r>
    <r>
      <rPr>
        <sz val="11"/>
        <color rgb="FF000000"/>
        <rFont val="Arial"/>
        <family val="2"/>
        <charset val="1"/>
      </rPr>
      <t xml:space="preserve"> en dépenses et recettes et non pas sur le seul secteur en friche.</t>
    </r>
  </si>
  <si>
    <t xml:space="preserve">Le bilan financier exclut notamment :</t>
  </si>
  <si>
    <t xml:space="preserve">- les coûts des équipements publics qui doivent être réalisés par la collectivité locale, sauf en ZAC pour les équipements inscrits dans le Programme des Equipements Publics</t>
  </si>
  <si>
    <t xml:space="preserve">- les coûts des équipements industriels, des aménagements intérieurs, bureaux, vestiaires, etc.</t>
  </si>
  <si>
    <t xml:space="preserve">- les coûts d'exploitation-maintenance des bâtiments après la mise à bail ou l'occupation pour soi-même.</t>
  </si>
  <si>
    <r>
      <rPr>
        <b val="true"/>
        <u val="single"/>
        <sz val="11"/>
        <color rgb="FF000000"/>
        <rFont val="Arial"/>
        <family val="2"/>
        <charset val="1"/>
      </rPr>
      <t xml:space="preserve">Cette annexe doit être déposée sur Démarches Simplifiées</t>
    </r>
    <r>
      <rPr>
        <sz val="11"/>
        <color rgb="FF000000"/>
        <rFont val="Arial"/>
        <family val="2"/>
        <charset val="1"/>
      </rPr>
      <t xml:space="preserve">, selon les modalités définies dans chaque appel à projets.
Lors de l'analyse du dossier de candidature, les instructeurs des DDT ou DREAL pour les AAP recyclage foncier ou les instructeurs de l'ADEME pour son AAP pourront solliciter auprès du candidat des compléments ou précisions d'information qu'ils jugeraient nécessaires.</t>
    </r>
  </si>
  <si>
    <t xml:space="preserve">NE PAS SUPPRIMER OU AJOUTER DE LIGNES</t>
  </si>
  <si>
    <t xml:space="preserve">NOM DU PROJET</t>
  </si>
  <si>
    <t xml:space="preserve">BILAN D’AMENAGEMENT OU DE PROTO-AMENAGEMENT : Aménager pour vendre un foncier viabilisé (aménagement) ou Remettre en état les terrains et vendre des terrains non viabilisés, non lotis</t>
  </si>
  <si>
    <t xml:space="preserve">POUR L’AAP RECYCLAGE FONCIER, INDIQUER ICI</t>
  </si>
  <si>
    <r>
      <rPr>
        <b val="true"/>
        <sz val="12"/>
        <color rgb="FF000000"/>
        <rFont val="Calibri"/>
        <family val="2"/>
        <charset val="1"/>
      </rPr>
      <t xml:space="preserve">Détailler les dépenses directement imputables
sur le </t>
    </r>
    <r>
      <rPr>
        <u val="single"/>
        <sz val="11"/>
        <color rgb="FF000000"/>
        <rFont val="Calibri1"/>
        <family val="0"/>
        <charset val="1"/>
      </rPr>
      <t xml:space="preserve">périmètre de l’ensemble </t>
    </r>
    <r>
      <rPr>
        <b val="true"/>
        <sz val="12"/>
        <color rgb="FF000000"/>
        <rFont val="Calibri"/>
        <family val="2"/>
        <charset val="1"/>
      </rPr>
      <t xml:space="preserve">du projet</t>
    </r>
  </si>
  <si>
    <r>
      <rPr>
        <b val="true"/>
        <sz val="12"/>
        <color rgb="FF000000"/>
        <rFont val="Calibri"/>
        <family val="2"/>
        <charset val="1"/>
      </rPr>
      <t xml:space="preserve">Montant des dépenses subventionnable</t>
    </r>
    <r>
      <rPr>
        <sz val="11"/>
        <color rgb="FF000000"/>
        <rFont val="Calibri1"/>
        <family val="0"/>
        <charset val="1"/>
      </rPr>
      <t xml:space="preserve">s :
- non engagées à la date de dépôt de la demande de subvention,
- Et qui pourront être réalisées et soldées avant le 31/12/2024</t>
    </r>
  </si>
  <si>
    <t xml:space="preserve">Date d’engagement de ces dépenses
(= notification des marchés)</t>
  </si>
  <si>
    <t xml:space="preserve">Date de livraison prévisionnelle
Des dépenses subventionnables</t>
  </si>
  <si>
    <t xml:space="preserve">DEPENSES</t>
  </si>
  <si>
    <t xml:space="preserve">QUANTITE</t>
  </si>
  <si>
    <t xml:space="preserve">Superficie (m²)</t>
  </si>
  <si>
    <t xml:space="preserve">unité (à préciser)</t>
  </si>
  <si>
    <r>
      <rPr>
        <b val="true"/>
        <sz val="11"/>
        <color rgb="FF000000"/>
        <rFont val="Calibri"/>
        <family val="2"/>
        <charset val="1"/>
      </rPr>
      <t xml:space="preserve">RATIO
(€ HT/m²)
</t>
    </r>
    <r>
      <rPr>
        <sz val="11"/>
        <color rgb="FFC9211E"/>
        <rFont val="Calibri1"/>
        <family val="0"/>
        <charset val="1"/>
      </rPr>
      <t xml:space="preserve">Unité retenue en colonne D</t>
    </r>
  </si>
  <si>
    <t xml:space="preserve">MONTANT HT</t>
  </si>
  <si>
    <t xml:space="preserve">MONTANT TTC</t>
  </si>
  <si>
    <t xml:space="preserve">MONTANT HTR*</t>
  </si>
  <si>
    <t xml:space="preserve">jj/mm/yyyy</t>
  </si>
  <si>
    <t xml:space="preserve">* HTR = Hors TVA Récupérable auprès du Trésor Public</t>
  </si>
  <si>
    <t xml:space="preserve">A-ACQUISITIONS (Hors minoration foncière)</t>
  </si>
  <si>
    <t xml:space="preserve">A11- Acquisitions foncières</t>
  </si>
  <si>
    <t xml:space="preserve">m² terrain</t>
  </si>
  <si>
    <t xml:space="preserve">A12- Frais de notaire et frais annexes sur foncier</t>
  </si>
  <si>
    <t xml:space="preserve">A13- Frais d’évictions</t>
  </si>
  <si>
    <t xml:space="preserve">B-ETUDES</t>
  </si>
  <si>
    <t xml:space="preserve">B1 - Etudes pré-opérationnelles</t>
  </si>
  <si>
    <t xml:space="preserve">B2 - Etudes liées au recyclage foncier et pollutions (hors obligation ICPE)</t>
  </si>
  <si>
    <t xml:space="preserve">C-TRAVAUX</t>
  </si>
  <si>
    <t xml:space="preserve">C1 -Travaux éventuels de remise en état du foncier</t>
  </si>
  <si>
    <t xml:space="preserve">C11 - Archéologie (diagnostic, fouilles, hors redevances)</t>
  </si>
  <si>
    <t xml:space="preserve">C12- Travaux de Déconstruction</t>
  </si>
  <si>
    <t xml:space="preserve">C13 - Travaux de Désamiantage et retrait du plomb du bâti</t>
  </si>
  <si>
    <t xml:space="preserve">C14 - Dépollution des sols (et eaux souterraines)</t>
  </si>
  <si>
    <t xml:space="preserve">C15 - Autres frais de remise en état (sécurisation, enlèvement des déchets, déblais/ remblais hors dépollution, confortement, démontage des anciens équipements industriels, etc)</t>
  </si>
  <si>
    <t xml:space="preserve">C16 - Actualisation - révisions sur travaux - remise en état du foncier</t>
  </si>
  <si>
    <t xml:space="preserve">C2 – Travaux d'aménagement et de construction intégrés au projet</t>
  </si>
  <si>
    <t xml:space="preserve">C21 - Travaux d’infrastructures (voiries, réseaux, espaces publics , espaces verts)</t>
  </si>
  <si>
    <r>
      <rPr>
        <sz val="11"/>
        <color rgb="FF000000"/>
        <rFont val="Calibri1"/>
        <family val="0"/>
        <charset val="1"/>
      </rPr>
      <t xml:space="preserve">C22 - Construction de superstructures </t>
    </r>
    <r>
      <rPr>
        <u val="single"/>
        <sz val="11"/>
        <color rgb="FF000000"/>
        <rFont val="Calibri1"/>
        <family val="0"/>
        <charset val="1"/>
      </rPr>
      <t xml:space="preserve">propres</t>
    </r>
    <r>
      <rPr>
        <sz val="11"/>
        <color rgb="FF000000"/>
        <rFont val="Calibri1"/>
        <family val="0"/>
        <charset val="1"/>
      </rPr>
      <t xml:space="preserve"> au projet (chaufferie Réseau de chaleur, …)</t>
    </r>
  </si>
  <si>
    <t xml:space="preserve">C28 - Actualisation - révisions sur travaux - aménagement et construction</t>
  </si>
  <si>
    <t xml:space="preserve">C3 - Honoraires sur travaux, Frais de maîtrise d’oeuvre</t>
  </si>
  <si>
    <t xml:space="preserve">D- CONTRIBUTIONS ET PARTICIPATIONS</t>
  </si>
  <si>
    <t xml:space="preserve">D1 - Participation pour équipements publics (taxe d’aménagement, participations de ZAC, PUP,..)</t>
  </si>
  <si>
    <t xml:space="preserve">D2 - Autres taxes d’urbanisme et redevances (taxe d’archéologie préventive, …)</t>
  </si>
  <si>
    <t xml:space="preserve">F- MAITRISE D’OUVRAGE</t>
  </si>
  <si>
    <t xml:space="preserve">F1- Prestation de maitrise d’ouvrage (opération en régie) ou rémunération aménageur</t>
  </si>
  <si>
    <t xml:space="preserve">G- AUTRES DEPENSES</t>
  </si>
  <si>
    <t xml:space="preserve">G1 - Frais financiers</t>
  </si>
  <si>
    <t xml:space="preserve">G2 - Frais de communication, de commercialisation</t>
  </si>
  <si>
    <t xml:space="preserve">G3 – Gestion foncière et immobilière : fiscalité  foncière jusqu’à la vente</t>
  </si>
  <si>
    <t xml:space="preserve">G5 - Marges</t>
  </si>
  <si>
    <t xml:space="preserve">G6 - Provisions pour Aléas</t>
  </si>
  <si>
    <t xml:space="preserve">G7 - Autres : précisez</t>
  </si>
  <si>
    <t xml:space="preserve">TOTAL DEPENSES</t>
  </si>
  <si>
    <t xml:space="preserve">RECETTES</t>
  </si>
  <si>
    <t xml:space="preserve">unité
(à préciser)</t>
  </si>
  <si>
    <t xml:space="preserve">Indiquer le prix de marché immobilier local (en €HT/m² SHAB ou SU selon)</t>
  </si>
  <si>
    <t xml:space="preserve">A-CESSIONS</t>
  </si>
  <si>
    <t xml:space="preserve">A1 - Logements</t>
  </si>
  <si>
    <t xml:space="preserve"> Merci de vérifier les sous-totaux</t>
  </si>
  <si>
    <t xml:space="preserve">A11 - Libre et accession aidée (hors L.302-5 du CCH)</t>
  </si>
  <si>
    <t xml:space="preserve">m² de SDP</t>
  </si>
  <si>
    <t xml:space="preserve">   A111-Logement libre collectif</t>
  </si>
  <si>
    <t xml:space="preserve">   A112-Logement libre individuel</t>
  </si>
  <si>
    <t xml:space="preserve">   A113-Logement libre : terrain à bâtir</t>
  </si>
  <si>
    <t xml:space="preserve">m² de terrain</t>
  </si>
  <si>
    <r>
      <rPr>
        <sz val="11"/>
        <color rgb="FF000000"/>
        <rFont val="Calibri1"/>
        <family val="0"/>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</si>
  <si>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t>
  </si>
  <si>
    <t xml:space="preserve">   A122-Logement social individuel</t>
  </si>
  <si>
    <t xml:space="preserve">A2- Tertiaire et activités économiques</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</si>
  <si>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</si>
  <si>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</si>
  <si>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</si>
  <si>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</si>
  <si>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</si>
  <si>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</si>
  <si>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</si>
  <si>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 Contribution opérateur / participations constructeurs / Conventions et participation</t>
  </si>
  <si>
    <r>
      <rPr>
        <b val="true"/>
        <sz val="11"/>
        <color rgb="FF000000"/>
        <rFont val="Calibri"/>
        <family val="2"/>
        <charset val="1"/>
      </rPr>
      <t xml:space="preserve">B - LOYERS </t>
    </r>
    <r>
      <rPr>
        <sz val="11"/>
        <color rgb="FF000000"/>
        <rFont val="Calibri1"/>
        <family val="0"/>
        <charset val="1"/>
      </rPr>
      <t xml:space="preserve">(Location ou mise à disposition temporaire jusqu’à la vente)</t>
    </r>
  </si>
  <si>
    <t xml:space="preserve">C- CONTRIBUTIONS PUBLIQUES</t>
  </si>
  <si>
    <t xml:space="preserve">C1- Cessions de foncier pour équipements et espaces publics à la collectivité</t>
  </si>
  <si>
    <t xml:space="preserve">C2- Participation pour remise d’ouvrage (en concession)</t>
  </si>
  <si>
    <t xml:space="preserve">à préciser</t>
  </si>
  <si>
    <t xml:space="preserve">C3- Apport en nature (foncier, etc.)</t>
  </si>
  <si>
    <t xml:space="preserve">C4- Subvention d’équilibre (concédant ou régie)</t>
  </si>
  <si>
    <t xml:space="preserve">C5- Compléments de prix ou d’intéressement</t>
  </si>
  <si>
    <t xml:space="preserve">D- SUBVENTIONS</t>
  </si>
  <si>
    <t xml:space="preserve">D1-Subventions ANRU</t>
  </si>
  <si>
    <t xml:space="preserve">D2- Subventions ANAH</t>
  </si>
  <si>
    <t xml:space="preserve">D3- Subventions ADEME hors fonds friches</t>
  </si>
  <si>
    <t xml:space="preserve">D4- Subventions Banque des Territoires</t>
  </si>
  <si>
    <t xml:space="preserve">D5- Autres subventions publiques Etat</t>
  </si>
  <si>
    <t xml:space="preserve">D6- Subventions publiques – Collectivités locales Hors concédant ou régie</t>
  </si>
  <si>
    <t xml:space="preserve">D7- Subventions publiques européennes</t>
  </si>
  <si>
    <t xml:space="preserve">D8- Autres subventions</t>
  </si>
  <si>
    <t xml:space="preserve">E- PRODUITS DIVERS</t>
  </si>
  <si>
    <t xml:space="preserve">E1 - Produits financiers</t>
  </si>
  <si>
    <t xml:space="preserve">E2 - Autres recettes : à préciser</t>
  </si>
  <si>
    <t xml:space="preserve">TOTAL RECETTES</t>
  </si>
  <si>
    <t xml:space="preserve">BILAN :</t>
  </si>
  <si>
    <t xml:space="preserve">DEFICIT</t>
  </si>
  <si>
    <t xml:space="preserve">Montant de la subvention demandée au titre de l'AAP recyclage foncier</t>
  </si>
  <si>
    <t xml:space="preserve">% du déficit</t>
  </si>
  <si>
    <t xml:space="preserve">Montant de la subvention demandée au titre de l'AAP ADEME</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</si>
  <si>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</si>
  <si>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 xml:space="preserve">Informations complémentaires :</t>
  </si>
  <si>
    <t xml:space="preserve">Décote du foncier (pour cause de pollution)</t>
  </si>
  <si>
    <t xml:space="preserve">Prix du marché du foncier local</t>
  </si>
  <si>
    <t xml:space="preserve">Informations complémentaires (optionnel) :</t>
  </si>
  <si>
    <t xml:space="preserve">Minoration(s) foncière(s) (hors dépollution)</t>
  </si>
  <si>
    <t xml:space="preserve">Emprunts</t>
  </si>
  <si>
    <t xml:space="preserve">Fonds propres</t>
  </si>
  <si>
    <t xml:space="preserve">NE PAS SUPPRIMER DE LIGNES</t>
  </si>
  <si>
    <t xml:space="preserve">Bilan immobilier : Construire pour vendre, louer et/ou occuper soi-même</t>
  </si>
  <si>
    <t xml:space="preserve">Détailler les dépenses directement imputables sur les surfaces du projet</t>
  </si>
  <si>
    <r>
      <rPr>
        <b val="true"/>
        <sz val="11"/>
        <color rgb="FF000000"/>
        <rFont val="Calibri"/>
        <family val="2"/>
        <charset val="1"/>
      </rPr>
      <t xml:space="preserve">RATIO
(€ HT/ m²)
</t>
    </r>
    <r>
      <rPr>
        <sz val="11"/>
        <color rgb="FFC9211E"/>
        <rFont val="Calibri1"/>
        <family val="0"/>
        <charset val="1"/>
      </rPr>
      <t xml:space="preserve">Unité retenue en colonne D</t>
    </r>
  </si>
  <si>
    <r>
      <rPr>
        <sz val="11"/>
        <color rgb="FF000000"/>
        <rFont val="Calibri1"/>
        <family val="0"/>
        <charset val="1"/>
      </rPr>
      <t xml:space="preserve">A13- </t>
    </r>
    <r>
      <rPr>
        <sz val="12"/>
        <color rgb="FF000000"/>
        <rFont val="Calibri1"/>
        <family val="0"/>
        <charset val="1"/>
      </rPr>
      <t xml:space="preserve">Évictions</t>
    </r>
  </si>
  <si>
    <t xml:space="preserve">B1- Etudes pré-opérationnelles</t>
  </si>
  <si>
    <t xml:space="preserve">B2- Etudes liées au recyclage foncier et pollutions (hors obligation ICPE)</t>
  </si>
  <si>
    <t xml:space="preserve">C1-Travaux éventuels de remise en état du foncier</t>
  </si>
  <si>
    <t xml:space="preserve">C11- Archéologie (diagnostic, fouilles, hors redevances)</t>
  </si>
  <si>
    <t xml:space="preserve">C13- Travaux de Désamiantage et retrait du plomb du bâti</t>
  </si>
  <si>
    <t xml:space="preserve">C14- Dépollution des sols (et eaux souterraines)</t>
  </si>
  <si>
    <t xml:space="preserve">C15- Autres frais de remise en état (sécurisation, enlèvement des déchets, déblais/ remblais hors dépollution, confortement, démontage des anciens équipements industriels, etc)</t>
  </si>
  <si>
    <t xml:space="preserve">C16- Actualisation - révisions sur travaux - remise en état du foncier</t>
  </si>
  <si>
    <t xml:space="preserve">C2-Travaux de construction et d'aménagement</t>
  </si>
  <si>
    <t xml:space="preserve">C23- Travaux de réhabilitation du bâti existant</t>
  </si>
  <si>
    <t xml:space="preserve">C24- Travaux de construction de bâtiments neufs</t>
  </si>
  <si>
    <t xml:space="preserve">C25- Travaux de construction parking</t>
  </si>
  <si>
    <t xml:space="preserve">C26- Travaux VRD complémentaires</t>
  </si>
  <si>
    <t xml:space="preserve">C27- Travaux d’aménagement extérieur (espaces verts, …)</t>
  </si>
  <si>
    <t xml:space="preserve">C28- Actualisation - révisions sur travaux - aménagement et construction</t>
  </si>
  <si>
    <t xml:space="preserve">C3- Honoraires sur travaux, frais de maîtrise d’oeuvre</t>
  </si>
  <si>
    <t xml:space="preserve">D1- Participation pour équipements publics (taxe d’aménagement, PUP,..)</t>
  </si>
  <si>
    <t xml:space="preserve">D2- Autres taxes et redevances à la construction (taxe d’archéologie préventive, Participation Assainissement Collectif,…)</t>
  </si>
  <si>
    <t xml:space="preserve">G1- Frais financiers</t>
  </si>
  <si>
    <t xml:space="preserve">G2- Frais de communication, de commercialisation</t>
  </si>
  <si>
    <t xml:space="preserve">G3-Gestion foncière et immobilière : fiscalité  foncière jusqu’à la vente</t>
  </si>
  <si>
    <t xml:space="preserve">G4- Assurances (Dommage ouvrages, Garantie Financière d’Achèvement)</t>
  </si>
  <si>
    <t xml:space="preserve">G5- Marges</t>
  </si>
  <si>
    <t xml:space="preserve">G6- Provisions pour Aléas</t>
  </si>
  <si>
    <t xml:space="preserve">G7- Autres : précisez</t>
  </si>
  <si>
    <t xml:space="preserve">unité</t>
  </si>
  <si>
    <t xml:space="preserve">Indiquer le prix de marché immobilier local (en €HT/m² SHAB ou SU selon et /an pour les loyers)</t>
  </si>
  <si>
    <t xml:space="preserve">A1- Logements</t>
  </si>
  <si>
    <t xml:space="preserve">A11- Libre et accession aidée (hors L.302-5 du CCH)</t>
  </si>
  <si>
    <t xml:space="preserve">m² SHAB</t>
  </si>
  <si>
    <t xml:space="preserve">   A113-Logement libre lot à bâtir</t>
  </si>
  <si>
    <t xml:space="preserve">m² SU</t>
  </si>
  <si>
    <t xml:space="preserve">préciser</t>
  </si>
  <si>
    <r>
      <rPr>
        <b val="true"/>
        <sz val="11"/>
        <color rgb="FF000000"/>
        <rFont val="Calibri"/>
        <family val="2"/>
        <charset val="1"/>
      </rPr>
      <t xml:space="preserve">B- LOYERS </t>
    </r>
    <r>
      <rPr>
        <i val="true"/>
        <sz val="11"/>
        <color rgb="FF000000"/>
        <rFont val="Calibri1"/>
        <family val="0"/>
        <charset val="1"/>
      </rPr>
      <t xml:space="preserve">(en cas de mise à bail ou d’occupation pour compte propre)</t>
    </r>
  </si>
  <si>
    <r>
      <rPr>
        <sz val="11"/>
        <color rgb="FF000000"/>
        <rFont val="Calibri"/>
        <family val="2"/>
        <charset val="1"/>
      </rPr>
      <t xml:space="preserve">B1- Loyers de Logements (loyer </t>
    </r>
    <r>
      <rPr>
        <u val="single"/>
        <sz val="11"/>
        <color rgb="FF000000"/>
        <rFont val="Calibri"/>
        <family val="2"/>
        <charset val="1"/>
      </rPr>
      <t xml:space="preserve">annuel</t>
    </r>
    <r>
      <rPr>
        <sz val="11"/>
        <color rgb="FF000000"/>
        <rFont val="Calibri"/>
        <family val="2"/>
        <charset val="1"/>
      </rPr>
      <t xml:space="preserve"> x 13,59)</t>
    </r>
  </si>
  <si>
    <t xml:space="preserve">B11- Loyer de mise à disposition temporaire (jusqu’à la construction / réhabilitation)</t>
  </si>
  <si>
    <t xml:space="preserve">B12- Loyer Logements libres</t>
  </si>
  <si>
    <t xml:space="preserve">B13- Loyer Logements sociaux</t>
  </si>
  <si>
    <r>
      <rPr>
        <sz val="11"/>
        <color rgb="FF000000"/>
        <rFont val="Calibri1"/>
        <family val="0"/>
        <charset val="1"/>
      </rPr>
      <t xml:space="preserve">B2- Loyers de Tertiaire et activités économiques (loyer </t>
    </r>
    <r>
      <rPr>
        <u val="single"/>
        <sz val="11"/>
        <color rgb="FF000000"/>
        <rFont val="Calibri1"/>
        <family val="0"/>
        <charset val="1"/>
      </rPr>
      <t xml:space="preserve">annuel</t>
    </r>
    <r>
      <rPr>
        <sz val="11"/>
        <color rgb="FF000000"/>
        <rFont val="Calibri1"/>
        <family val="0"/>
        <charset val="1"/>
      </rPr>
      <t xml:space="preserve"> x 13,59)</t>
    </r>
  </si>
  <si>
    <t xml:space="preserve">B21- Bureaux</t>
  </si>
  <si>
    <r>
      <rPr>
        <sz val="11"/>
        <color rgb="FF000000"/>
        <rFont val="Calibri"/>
        <family val="2"/>
        <charset val="1"/>
      </rPr>
      <t xml:space="preserve">B22- </t>
    </r>
    <r>
      <rPr>
        <sz val="11"/>
        <color rgb="FF000000"/>
        <rFont val="Calibri1"/>
        <family val="0"/>
        <charset val="1"/>
      </rPr>
      <t xml:space="preserve">Activités artisanales</t>
    </r>
  </si>
  <si>
    <r>
      <rPr>
        <sz val="11"/>
        <color rgb="FF000000"/>
        <rFont val="Calibri"/>
        <family val="2"/>
        <charset val="1"/>
      </rPr>
      <t xml:space="preserve">B23- </t>
    </r>
    <r>
      <rPr>
        <sz val="11"/>
        <color rgb="FF000000"/>
        <rFont val="Calibri1"/>
        <family val="0"/>
        <charset val="1"/>
      </rPr>
      <t xml:space="preserve">Activités industrielles</t>
    </r>
  </si>
  <si>
    <r>
      <rPr>
        <sz val="11"/>
        <color rgb="FF000000"/>
        <rFont val="Calibri"/>
        <family val="2"/>
        <charset val="1"/>
      </rPr>
      <t xml:space="preserve">B24- </t>
    </r>
    <r>
      <rPr>
        <sz val="11"/>
        <color rgb="FF000000"/>
        <rFont val="Calibri1"/>
        <family val="0"/>
        <charset val="1"/>
      </rPr>
      <t xml:space="preserve">Activités logistiques</t>
    </r>
  </si>
  <si>
    <r>
      <rPr>
        <sz val="11"/>
        <color rgb="FF000000"/>
        <rFont val="Calibri"/>
        <family val="2"/>
        <charset val="1"/>
      </rPr>
      <t xml:space="preserve">B25- </t>
    </r>
    <r>
      <rPr>
        <sz val="11"/>
        <color rgb="FF000000"/>
        <rFont val="Calibri1"/>
        <family val="0"/>
        <charset val="1"/>
      </rPr>
      <t xml:space="preserve">Commerces pied d'immeubles</t>
    </r>
  </si>
  <si>
    <t xml:space="preserve">B26- Coque commerciale</t>
  </si>
  <si>
    <t xml:space="preserve">B27- Autres. Préciser :</t>
  </si>
  <si>
    <r>
      <rPr>
        <sz val="11"/>
        <color rgb="FF000000"/>
        <rFont val="Calibri1"/>
        <family val="0"/>
        <charset val="1"/>
      </rPr>
      <t xml:space="preserve">B3- Loyer fictif pour occupation pour compte propre
</t>
    </r>
    <r>
      <rPr>
        <i val="true"/>
        <sz val="11"/>
        <color rgb="FF000000"/>
        <rFont val="Calibri"/>
        <family val="2"/>
        <charset val="1"/>
      </rPr>
      <t xml:space="preserve">(loyer </t>
    </r>
    <r>
      <rPr>
        <i val="true"/>
        <u val="single"/>
        <sz val="11"/>
        <color rgb="FF000000"/>
        <rFont val="Calibri"/>
        <family val="2"/>
        <charset val="1"/>
      </rPr>
      <t xml:space="preserve">annuel</t>
    </r>
    <r>
      <rPr>
        <i val="true"/>
        <sz val="11"/>
        <color rgb="FF000000"/>
        <rFont val="Calibri"/>
        <family val="2"/>
        <charset val="1"/>
      </rPr>
      <t xml:space="preserve"> </t>
    </r>
    <r>
      <rPr>
        <i val="true"/>
        <sz val="11"/>
        <color rgb="FF000000"/>
        <rFont val="Calibri1"/>
        <family val="0"/>
        <charset val="1"/>
      </rPr>
      <t xml:space="preserve">équivalent du marché x 13,59 ou montant annuel du crédit-bail x 13,59)</t>
    </r>
  </si>
  <si>
    <t xml:space="preserve">E1- Produits financiers</t>
  </si>
  <si>
    <t xml:space="preserve">E2- Autres recettes : à préciser</t>
  </si>
  <si>
    <t xml:space="preserve"> Merci de vérifier les sous-totaux ou les formules de calcul</t>
  </si>
  <si>
    <t xml:space="preserve">Informations complémentaires :</t>
  </si>
  <si>
    <t xml:space="preserve">Seules les cellules sur fond bleu sont à renseigner.</t>
  </si>
  <si>
    <t xml:space="preserve">Principaux postes de dépenses</t>
  </si>
  <si>
    <t xml:space="preserve">Postes détaillés</t>
  </si>
  <si>
    <t xml:space="preserve">Montant en € HTR*</t>
  </si>
  <si>
    <t xml:space="preserve">Remarque</t>
  </si>
  <si>
    <t xml:space="preserve">Les études avant travaux</t>
  </si>
  <si>
    <t xml:space="preserve">Désamiantage / démolition</t>
  </si>
  <si>
    <t xml:space="preserve">Diagnostics amiante</t>
  </si>
  <si>
    <t xml:space="preserve">     </t>
  </si>
  <si>
    <t xml:space="preserve">Sous-partie du poste de dépenses B2 du bilan Aménagement ou Immobilier</t>
  </si>
  <si>
    <t xml:space="preserve">Diagnostics déchets (arrêté du 19/12/2011)</t>
  </si>
  <si>
    <t xml:space="preserve">Autres dépenses (à préciser)</t>
  </si>
  <si>
    <t xml:space="preserve">Dépollution sols et eaux souterraines</t>
  </si>
  <si>
    <t xml:space="preserve">Etudes historiques et documentaires</t>
  </si>
  <si>
    <t xml:space="preserve">Diagnostics de terrain</t>
  </si>
  <si>
    <t xml:space="preserve">Plan de gestion</t>
  </si>
  <si>
    <t xml:space="preserve">Maîtrise d’œuvre ou AMO</t>
  </si>
  <si>
    <t xml:space="preserve">Sous-partie du poste de dépenses C3 du bilan Aménagement ou Immobilier</t>
  </si>
  <si>
    <t xml:space="preserve">Restauration ou d’aménagement des milieux notamment ceux basés sur des solutions fondées sur la nature</t>
  </si>
  <si>
    <t xml:space="preserve">Diagnostics</t>
  </si>
  <si>
    <t xml:space="preserve">Total études avant travaux</t>
  </si>
  <si>
    <t xml:space="preserve">Ingénierie de travaux de dépollution</t>
  </si>
  <si>
    <r>
      <rPr>
        <sz val="10"/>
        <color rgb="FF000000"/>
        <rFont val="Arial"/>
        <family val="2"/>
        <charset val="1"/>
      </rPr>
      <t xml:space="preserve">Plan de conception de travaux, essais de faisabilité des techniques de traitement envisagées (traitabilité, pilote)</t>
    </r>
    <r>
      <rPr>
        <b val="true"/>
        <sz val="10"/>
        <color rgb="FFFF0000"/>
        <rFont val="Arial"/>
        <family val="2"/>
        <charset val="1"/>
      </rPr>
      <t xml:space="preserve"> déjà réalisés ou en cours</t>
    </r>
  </si>
  <si>
    <r>
      <rPr>
        <sz val="10"/>
        <color rgb="FF000000"/>
        <rFont val="Arial"/>
        <family val="2"/>
        <charset val="1"/>
      </rPr>
      <t xml:space="preserve">Plan de conception de travaux, essais de faisabilité des techniques de traitement envisagées (traitabilité, pilote) </t>
    </r>
    <r>
      <rPr>
        <b val="true"/>
        <sz val="10"/>
        <color rgb="FFFF0000"/>
        <rFont val="Arial"/>
        <family val="2"/>
        <charset val="1"/>
      </rPr>
      <t xml:space="preserve">à réaliser donc à intégrer dans de la demande d'aide</t>
    </r>
  </si>
  <si>
    <t xml:space="preserve">Total ingénierie de travaux de dépollution</t>
  </si>
  <si>
    <t xml:space="preserve">Les travaux et leur suivi</t>
  </si>
  <si>
    <t xml:space="preserve">Travaux de désamiantage (réalisés, en cours ou à réaliser)</t>
  </si>
  <si>
    <r>
      <rPr>
        <sz val="11"/>
        <color rgb="FF000000"/>
        <rFont val="Calibri"/>
        <family val="2"/>
        <charset val="1"/>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charset val="1"/>
      </rPr>
      <t xml:space="preserve">l'onglet "Détail trvx Remise Etat" qui concerne uniquement les travaux restant à réaliser</t>
    </r>
  </si>
  <si>
    <t xml:space="preserve">Travaux de déconstruction (réalisés, en cours ou à réaliser)</t>
  </si>
  <si>
    <r>
      <rPr>
        <sz val="11"/>
        <color rgb="FF000000"/>
        <rFont val="Calibri"/>
        <family val="2"/>
        <charset val="1"/>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charset val="1"/>
      </rPr>
      <t xml:space="preserve">l'onglet "Détail trvx Remise Etat" qui concerne uniquement les travaux restant à réaliser</t>
    </r>
  </si>
  <si>
    <t xml:space="preserve">Dépollution des sols et eaux souterraines</t>
  </si>
  <si>
    <t xml:space="preserve">Travaux de dépollution</t>
  </si>
  <si>
    <t xml:space="preserve">Le montant HTR porté ici doit être identique à celui du poste de dépenses C14 du bilan Aménagement ou Immobilier</t>
  </si>
  <si>
    <t xml:space="preserve">Dispositions constructives liées à la présence de pollution résiduelle</t>
  </si>
  <si>
    <t xml:space="preserve">Préciser qui sera maître d'ouvrage de leur réalisation</t>
  </si>
  <si>
    <t xml:space="preserve">Suivi / contrôle des travaux de dépollution par un bureau d’études spécialisé et indépendant de l’entreprise travaux</t>
  </si>
  <si>
    <t xml:space="preserve"> Autres frais de remise en état</t>
  </si>
  <si>
    <t xml:space="preserve">Sécurisation, enlèvement des déchets, déblais/ remblais hors dépollution, confortement, démontage des anciens équipements industriels, etc</t>
  </si>
  <si>
    <t xml:space="preserve">Le montant HTR porté ici doit être identique à celui du poste de dépenses C15 du bilan Aménagement ou Immobilier</t>
  </si>
  <si>
    <t xml:space="preserve">Restauration ou d’aménagement des milieux basés sur des solutions fondées sur la nature</t>
  </si>
  <si>
    <t xml:space="preserve">Travaux de restauration ou d’aménagement des milieux</t>
  </si>
  <si>
    <t xml:space="preserve">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</si>
  <si>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 xml:space="preserve">Suivi / contrôle par un bureau d’études spécialisé et indépendant de l’entreprise travaux</t>
  </si>
  <si>
    <t xml:space="preserve">Total travaux et suivi</t>
  </si>
  <si>
    <t xml:space="preserve">Frais de gestion (dont suivi post travaux)</t>
  </si>
  <si>
    <t xml:space="preserve">Assurances</t>
  </si>
  <si>
    <t xml:space="preserve">Surveillance pluri annuelle</t>
  </si>
  <si>
    <t xml:space="preserve">Frais de communication, autres</t>
  </si>
  <si>
    <t xml:space="preserve">Total frais de gestion</t>
  </si>
  <si>
    <t xml:space="preserve">MONTANT GLOBAL DE LA REMISE EN ETAT</t>
  </si>
  <si>
    <t xml:space="preserve">[1]</t>
  </si>
  <si>
    <t xml:space="preserve">Pour les traitements in situ et sur site, se référer aux codes de la norme NF X 31-620 – 4 (préciser code nomenclature et intitulé du traitement (par exemple C314 – désorption thermique))</t>
  </si>
  <si>
    <t xml:space="preserve">Les études préalables aux travaux sont exclus de l'appel à projets.</t>
  </si>
  <si>
    <t xml:space="preserve">Nature des travaux</t>
  </si>
  <si>
    <r>
      <rPr>
        <b val="true"/>
        <sz val="11"/>
        <color rgb="FF000000"/>
        <rFont val="Arial"/>
        <family val="2"/>
        <charset val="1"/>
      </rPr>
      <t xml:space="preserve">Unité (T ou m</t>
    </r>
    <r>
      <rPr>
        <b val="true"/>
        <vertAlign val="superscript"/>
        <sz val="11"/>
        <color rgb="FF000000"/>
        <rFont val="Arial"/>
        <family val="2"/>
        <charset val="1"/>
      </rPr>
      <t xml:space="preserve">3</t>
    </r>
    <r>
      <rPr>
        <b val="true"/>
        <sz val="11"/>
        <color rgb="FF000000"/>
        <rFont val="Arial"/>
        <family val="2"/>
        <charset val="1"/>
      </rPr>
      <t xml:space="preserve">)</t>
    </r>
  </si>
  <si>
    <t xml:space="preserve">Quantité</t>
  </si>
  <si>
    <t xml:space="preserve">Coût Unitaire (HTR)*</t>
  </si>
  <si>
    <t xml:space="preserve">Total des coûts pour l'opération (HTR)*</t>
  </si>
  <si>
    <t xml:space="preserve">Total des dépenses éligibles (HTR)* à justifier</t>
  </si>
  <si>
    <t xml:space="preserve">Désamiantage non encore réalisé (le cas échéant)</t>
  </si>
  <si>
    <t xml:space="preserve">Installation - Suivi - Repli du chantier</t>
  </si>
  <si>
    <t xml:space="preserve">Dépose des éléments amiantés</t>
  </si>
  <si>
    <t xml:space="preserve">Gestion des déchets</t>
  </si>
  <si>
    <t xml:space="preserve">Déconstruction non encore réalisée (le cas échéant)</t>
  </si>
  <si>
    <t xml:space="preserve">Dépose matériaux du second œuvre</t>
  </si>
  <si>
    <t xml:space="preserve">Démolition gros œuvre</t>
  </si>
  <si>
    <t xml:space="preserve">Finition</t>
  </si>
  <si>
    <t xml:space="preserve">Gestion des déchets et matériaux (chargement/évacuation, réemploi, recyclage, revente, élimination)</t>
  </si>
  <si>
    <t xml:space="preserve">Dépollution des sols et des eaux souterraines</t>
  </si>
  <si>
    <t xml:space="preserve">C100 / C 200 Installation - Suivi - Repli du chantier</t>
  </si>
  <si>
    <t xml:space="preserve">Traitement in situ (sans excavation)</t>
  </si>
  <si>
    <t xml:space="preserve">XXXX (à préciser selon codification de la norme NF X 31-620-4)</t>
  </si>
  <si>
    <t xml:space="preserve">Traitement sur site cf. nomenclature dans l'onglet annexe</t>
  </si>
  <si>
    <t xml:space="preserve">Terrassement</t>
  </si>
  <si>
    <t xml:space="preserve">Confinement</t>
  </si>
  <si>
    <t xml:space="preserve">Réemploi sous voiries, espaces verts, …</t>
  </si>
  <si>
    <t xml:space="preserve">Autre (à préciser)</t>
  </si>
  <si>
    <t xml:space="preserve">Traitement hors site</t>
  </si>
  <si>
    <t xml:space="preserve">Terrassement pour envoi ISDI et réaménagement de carrières</t>
  </si>
  <si>
    <t xml:space="preserve">Terrassement pour envoi autres filières</t>
  </si>
  <si>
    <t xml:space="preserve">Transport pour envoi ISDI et réaménagement de carrières</t>
  </si>
  <si>
    <t xml:space="preserve">Transport pour envoi autres filières</t>
  </si>
  <si>
    <t xml:space="preserve">Réemploi / réutilisation hors site (préciser type d'usage et/ou d'ouvrage) **</t>
  </si>
  <si>
    <t xml:space="preserve">Plate-forme de gestion de terres (préciser les filières aval et la répartition des quantités)</t>
  </si>
  <si>
    <t xml:space="preserve">Installation de lavage de terres</t>
  </si>
  <si>
    <t xml:space="preserve">Installation de désorption thermique</t>
  </si>
  <si>
    <t xml:space="preserve">Installation d'incinération</t>
  </si>
  <si>
    <t xml:space="preserve">Cimenterie</t>
  </si>
  <si>
    <t xml:space="preserve">Installation de traitement biologique</t>
  </si>
  <si>
    <t xml:space="preserve">Stabilisation physico-chimique</t>
  </si>
  <si>
    <t xml:space="preserve">Installation de stockage de déchets dangereux</t>
  </si>
  <si>
    <t xml:space="preserve">Installation de stockage de déchets non  dangereux</t>
  </si>
  <si>
    <t xml:space="preserve">Installation de stockage de déchets inertes ***</t>
  </si>
  <si>
    <t xml:space="preserve">Réaménagement de carrières ***</t>
  </si>
  <si>
    <t xml:space="preserve">Restauration ou d’aménagement des milieux basés sur des solutions fondées sur la nature  (le cas échéant)</t>
  </si>
  <si>
    <t xml:space="preserve">Apport pour refonctionnalisation (simple apport de terres végétales ou matériaux de carrières ou alternatifs type grave recyclée pour recouvrement exclu)</t>
  </si>
  <si>
    <t xml:space="preserve">Mise en œuvre</t>
  </si>
  <si>
    <t xml:space="preserve">Contrôle</t>
  </si>
  <si>
    <t xml:space="preserve">Total général</t>
  </si>
  <si>
    <t xml:space="preserve">** Exemple : création de merlons paysagers ou anti-bruit, comblement de sous-sol de bâtiments démolis, etc.</t>
  </si>
  <si>
    <t xml:space="preserve">*** Dépenses à préciser mais non éligibles</t>
  </si>
</sst>
</file>

<file path=xl/styles.xml><?xml version="1.0" encoding="utf-8"?>
<styleSheet xmlns="http://schemas.openxmlformats.org/spreadsheetml/2006/main">
  <numFmts count="6">
    <numFmt numFmtId="164" formatCode="General"/>
    <numFmt numFmtId="165" formatCode="0\ [$€-40C];[RED]\-0\ [$€-40C]"/>
    <numFmt numFmtId="166" formatCode="DD/MM/YY"/>
    <numFmt numFmtId="167" formatCode="0\ %"/>
    <numFmt numFmtId="168" formatCode="0\ [$€]"/>
    <numFmt numFmtId="169" formatCode="#,##0.00\ [$€]"/>
  </numFmts>
  <fonts count="63">
    <font>
      <sz val="11"/>
      <color rgb="FF000000"/>
      <name val="Calibri1"/>
      <family val="0"/>
      <charset val="1"/>
    </font>
    <font>
      <sz val="10"/>
      <name val="Arial"/>
      <family val="0"/>
    </font>
    <font>
      <sz val="10"/>
      <name val="Arial"/>
      <family val="0"/>
    </font>
    <font>
      <sz val="10"/>
      <name val="Arial"/>
      <family val="0"/>
    </font>
    <font>
      <sz val="10"/>
      <color rgb="FFFFFFFF"/>
      <name val="Calibri1"/>
      <family val="0"/>
      <charset val="1"/>
    </font>
    <font>
      <b val="true"/>
      <sz val="10"/>
      <color rgb="FF000000"/>
      <name val="Calibri1"/>
      <family val="0"/>
      <charset val="1"/>
    </font>
    <font>
      <sz val="10"/>
      <color rgb="FFCC0000"/>
      <name val="Calibri1"/>
      <family val="0"/>
      <charset val="1"/>
    </font>
    <font>
      <b val="true"/>
      <sz val="10"/>
      <color rgb="FFFFFFFF"/>
      <name val="Calibri1"/>
      <family val="0"/>
      <charset val="1"/>
    </font>
    <font>
      <i val="true"/>
      <sz val="10"/>
      <color rgb="FF808080"/>
      <name val="Calibri1"/>
      <family val="0"/>
      <charset val="1"/>
    </font>
    <font>
      <sz val="10"/>
      <color rgb="FF006600"/>
      <name val="Calibri1"/>
      <family val="0"/>
      <charset val="1"/>
    </font>
    <font>
      <sz val="18"/>
      <color rgb="FF000000"/>
      <name val="Calibri1"/>
      <family val="0"/>
      <charset val="1"/>
    </font>
    <font>
      <sz val="12"/>
      <color rgb="FF000000"/>
      <name val="Calibri1"/>
      <family val="0"/>
      <charset val="1"/>
    </font>
    <font>
      <b val="true"/>
      <sz val="24"/>
      <color rgb="FF000000"/>
      <name val="Calibri1"/>
      <family val="0"/>
      <charset val="1"/>
    </font>
    <font>
      <u val="single"/>
      <sz val="10"/>
      <color rgb="FF0000EE"/>
      <name val="Calibri1"/>
      <family val="0"/>
      <charset val="1"/>
    </font>
    <font>
      <u val="single"/>
      <sz val="11"/>
      <color rgb="FF0563C1"/>
      <name val="Calibri"/>
      <family val="2"/>
      <charset val="1"/>
    </font>
    <font>
      <sz val="10"/>
      <color rgb="FF996600"/>
      <name val="Calibri1"/>
      <family val="0"/>
      <charset val="1"/>
    </font>
    <font>
      <sz val="11"/>
      <color rgb="FF000000"/>
      <name val="Calibri"/>
      <family val="2"/>
      <charset val="1"/>
    </font>
    <font>
      <b val="true"/>
      <u val="single"/>
      <sz val="14"/>
      <color rgb="FF000000"/>
      <name val="Calibri1"/>
      <family val="0"/>
      <charset val="1"/>
    </font>
    <font>
      <b val="true"/>
      <sz val="11"/>
      <color rgb="FF000000"/>
      <name val="Arial"/>
      <family val="2"/>
      <charset val="1"/>
    </font>
    <font>
      <b val="true"/>
      <u val="single"/>
      <sz val="11"/>
      <color rgb="FF000000"/>
      <name val="Arial"/>
      <family val="2"/>
      <charset val="1"/>
    </font>
    <font>
      <sz val="11"/>
      <color rgb="FF000000"/>
      <name val="Arial"/>
      <family val="2"/>
      <charset val="1"/>
    </font>
    <font>
      <sz val="12"/>
      <color rgb="FF000000"/>
      <name val="Arial1"/>
      <family val="0"/>
      <charset val="1"/>
    </font>
    <font>
      <u val="single"/>
      <sz val="11"/>
      <color rgb="FF000000"/>
      <name val="Arial"/>
      <family val="2"/>
      <charset val="1"/>
    </font>
    <font>
      <sz val="11"/>
      <color rgb="FFFF4000"/>
      <name val="Arial"/>
      <family val="2"/>
      <charset val="1"/>
    </font>
    <font>
      <u val="single"/>
      <sz val="11"/>
      <color rgb="FFFF4000"/>
      <name val="Arial"/>
      <family val="2"/>
      <charset val="1"/>
    </font>
    <font>
      <b val="true"/>
      <sz val="11"/>
      <color rgb="FFFF4000"/>
      <name val="Arial"/>
      <family val="2"/>
      <charset val="1"/>
    </font>
    <font>
      <b val="true"/>
      <u val="single"/>
      <sz val="11"/>
      <color rgb="FFFF4000"/>
      <name val="Arial"/>
      <family val="2"/>
      <charset val="1"/>
    </font>
    <font>
      <b val="true"/>
      <u val="single"/>
      <sz val="11"/>
      <color rgb="FFFF8000"/>
      <name val="Arial"/>
      <family val="2"/>
      <charset val="1"/>
    </font>
    <font>
      <b val="true"/>
      <sz val="11"/>
      <color rgb="FFED7D31"/>
      <name val="Arial"/>
      <family val="2"/>
      <charset val="1"/>
    </font>
    <font>
      <b val="true"/>
      <sz val="11"/>
      <color rgb="FF800080"/>
      <name val="Arial"/>
      <family val="2"/>
      <charset val="1"/>
    </font>
    <font>
      <b val="true"/>
      <sz val="11"/>
      <color rgb="FF7030A0"/>
      <name val="Arial"/>
      <family val="2"/>
      <charset val="1"/>
    </font>
    <font>
      <b val="true"/>
      <sz val="11"/>
      <color rgb="FF000000"/>
      <name val="Calibri"/>
      <family val="2"/>
      <charset val="1"/>
    </font>
    <font>
      <b val="true"/>
      <i val="true"/>
      <sz val="11"/>
      <color rgb="FF000000"/>
      <name val="Calibri"/>
      <family val="2"/>
      <charset val="1"/>
    </font>
    <font>
      <sz val="16"/>
      <color rgb="FF000000"/>
      <name val="Calibri"/>
      <family val="2"/>
      <charset val="1"/>
    </font>
    <font>
      <b val="true"/>
      <u val="single"/>
      <sz val="16"/>
      <color rgb="FF000000"/>
      <name val="Calibri"/>
      <family val="2"/>
      <charset val="1"/>
    </font>
    <font>
      <b val="true"/>
      <sz val="12"/>
      <color rgb="FF000000"/>
      <name val="Calibri"/>
      <family val="2"/>
      <charset val="1"/>
    </font>
    <font>
      <u val="single"/>
      <sz val="11"/>
      <color rgb="FF000000"/>
      <name val="Calibri1"/>
      <family val="0"/>
      <charset val="1"/>
    </font>
    <font>
      <sz val="13"/>
      <color rgb="FF000000"/>
      <name val="Calibri1"/>
      <family val="0"/>
      <charset val="1"/>
    </font>
    <font>
      <sz val="11"/>
      <color rgb="FFC9211E"/>
      <name val="Calibri1"/>
      <family val="0"/>
      <charset val="1"/>
    </font>
    <font>
      <i val="true"/>
      <sz val="11"/>
      <color rgb="FF000000"/>
      <name val="Calibri"/>
      <family val="2"/>
      <charset val="1"/>
    </font>
    <font>
      <sz val="12"/>
      <color rgb="FF000000"/>
      <name val="Calibri"/>
      <family val="2"/>
      <charset val="1"/>
    </font>
    <font>
      <b val="true"/>
      <sz val="11"/>
      <color rgb="FFFF0000"/>
      <name val="Calibri"/>
      <family val="2"/>
      <charset val="1"/>
    </font>
    <font>
      <i val="true"/>
      <sz val="11"/>
      <color rgb="FF000000"/>
      <name val="Calibri1"/>
      <family val="0"/>
      <charset val="1"/>
    </font>
    <font>
      <b val="true"/>
      <i val="true"/>
      <sz val="11"/>
      <name val="Calibri"/>
      <family val="2"/>
      <charset val="1"/>
    </font>
    <font>
      <sz val="11"/>
      <name val="Calibri1"/>
      <family val="0"/>
      <charset val="1"/>
    </font>
    <font>
      <sz val="10"/>
      <color rgb="FF000000"/>
      <name val="Calibri1"/>
      <family val="0"/>
      <charset val="1"/>
    </font>
    <font>
      <b val="true"/>
      <u val="single"/>
      <sz val="11"/>
      <color rgb="FF000000"/>
      <name val="Calibri"/>
      <family val="2"/>
      <charset val="1"/>
    </font>
    <font>
      <b val="true"/>
      <sz val="11"/>
      <color rgb="FF000000"/>
      <name val="Calibri1"/>
      <family val="0"/>
      <charset val="1"/>
    </font>
    <font>
      <sz val="14"/>
      <color rgb="FF000000"/>
      <name val="Calibri1"/>
      <family val="0"/>
      <charset val="1"/>
    </font>
    <font>
      <b val="true"/>
      <sz val="14"/>
      <color rgb="FF000000"/>
      <name val="Calibri1"/>
      <family val="0"/>
      <charset val="1"/>
    </font>
    <font>
      <i val="true"/>
      <sz val="14"/>
      <color rgb="FF000000"/>
      <name val="Calibri1"/>
      <family val="0"/>
      <charset val="1"/>
    </font>
    <font>
      <b val="true"/>
      <i val="true"/>
      <sz val="14"/>
      <color rgb="FF000000"/>
      <name val="Calibri1"/>
      <family val="0"/>
      <charset val="1"/>
    </font>
    <font>
      <sz val="16"/>
      <color rgb="FF000000"/>
      <name val="Calibri1"/>
      <family val="0"/>
      <charset val="1"/>
    </font>
    <font>
      <sz val="15"/>
      <color rgb="FF000000"/>
      <name val="Calibri1"/>
      <family val="0"/>
      <charset val="1"/>
    </font>
    <font>
      <u val="single"/>
      <sz val="11"/>
      <color rgb="FF000000"/>
      <name val="Calibri"/>
      <family val="2"/>
      <charset val="1"/>
    </font>
    <font>
      <i val="true"/>
      <u val="single"/>
      <sz val="11"/>
      <color rgb="FF000000"/>
      <name val="Calibri"/>
      <family val="2"/>
      <charset val="1"/>
    </font>
    <font>
      <b val="true"/>
      <sz val="10"/>
      <color rgb="FF000000"/>
      <name val="Arial"/>
      <family val="2"/>
      <charset val="1"/>
    </font>
    <font>
      <sz val="10"/>
      <color rgb="FF000000"/>
      <name val="Arial"/>
      <family val="2"/>
      <charset val="1"/>
    </font>
    <font>
      <b val="true"/>
      <sz val="10"/>
      <color rgb="FFFF0000"/>
      <name val="Arial"/>
      <family val="2"/>
      <charset val="1"/>
    </font>
    <font>
      <sz val="11"/>
      <color rgb="FFFF0000"/>
      <name val="Calibri"/>
      <family val="2"/>
      <charset val="1"/>
    </font>
    <font>
      <b val="true"/>
      <i val="true"/>
      <sz val="11"/>
      <color rgb="FFFF0000"/>
      <name val="Calibri"/>
      <family val="2"/>
      <charset val="1"/>
    </font>
    <font>
      <b val="true"/>
      <vertAlign val="superscript"/>
      <sz val="11"/>
      <color rgb="FF000000"/>
      <name val="Arial"/>
      <family val="2"/>
      <charset val="1"/>
    </font>
    <font>
      <i val="true"/>
      <sz val="11"/>
      <color rgb="FF000000"/>
      <name val="Arial"/>
      <family val="2"/>
      <charset val="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9">
    <border diagonalUp="false" diagonalDown="false">
      <left/>
      <right/>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true" diagonalDown="true">
      <left/>
      <right style="hair"/>
      <top/>
      <bottom/>
      <diagonal style="hair"/>
    </border>
    <border diagonalUp="false" diagonalDown="false">
      <left style="hair"/>
      <right style="hair"/>
      <top/>
      <bottom/>
      <diagonal/>
    </border>
    <border diagonalUp="false" diagonalDown="false">
      <left/>
      <right style="hair"/>
      <top/>
      <bottom/>
      <diagonal/>
    </border>
    <border diagonalUp="true" diagonalDown="false">
      <left style="hair"/>
      <right style="hair">
        <color rgb="FF1C1C1C"/>
      </right>
      <top style="hair">
        <color rgb="FF1C1C1C"/>
      </top>
      <bottom style="hair">
        <color rgb="FF1C1C1C"/>
      </bottom>
      <diagonal style="hair">
        <color rgb="FF1C1C1C"/>
      </diagonal>
    </border>
    <border diagonalUp="true" diagonalDown="false">
      <left style="hair">
        <color rgb="FF1C1C1C"/>
      </left>
      <right style="hair">
        <color rgb="FF1C1C1C"/>
      </right>
      <top style="hair">
        <color rgb="FF1C1C1C"/>
      </top>
      <bottom style="hair">
        <color rgb="FF1C1C1C"/>
      </bottom>
      <diagonal style="hair">
        <color rgb="FF1C1C1C"/>
      </diagonal>
    </border>
    <border diagonalUp="true" diagonalDown="true">
      <left style="hair"/>
      <right style="hair"/>
      <top style="hair"/>
      <bottom style="hair"/>
      <diagonal style="hair"/>
    </border>
    <border diagonalUp="true" diagonalDown="true">
      <left style="hair"/>
      <right style="hair"/>
      <top style="hair"/>
      <bottom style="hair"/>
      <diagonal style="hair">
        <color rgb="FF666666"/>
      </diagonal>
    </border>
    <border diagonalUp="false" diagonalDown="false">
      <left/>
      <right/>
      <top/>
      <bottom style="hair"/>
      <diagonal/>
    </border>
    <border diagonalUp="true" diagonalDown="false">
      <left style="hair"/>
      <right style="hair"/>
      <top style="hair"/>
      <bottom style="hair"/>
      <diagonal style="hair">
        <color rgb="FF333333"/>
      </diagonal>
    </border>
    <border diagonalUp="true" diagonalDown="true">
      <left style="hair"/>
      <right style="hair"/>
      <top/>
      <bottom/>
      <diagonal style="hair"/>
    </border>
    <border diagonalUp="false" diagonalDown="false">
      <left style="hair"/>
      <right style="hair"/>
      <top style="hair"/>
      <bottom/>
      <diagonal/>
    </border>
    <border diagonalUp="false" diagonalDown="false">
      <left style="hair"/>
      <right style="hair"/>
      <top/>
      <bottom style="hair"/>
      <diagonal/>
    </border>
    <border diagonalUp="true" diagonalDown="false">
      <left style="hair"/>
      <right style="hair"/>
      <top style="hair"/>
      <bottom style="hair"/>
      <diagonal style="hair">
        <color rgb="FF666666"/>
      </diagonal>
    </border>
    <border diagonalUp="false" diagonalDown="false">
      <left/>
      <right/>
      <top style="hair"/>
      <bottom/>
      <diagonal/>
    </border>
    <border diagonalUp="true" diagonalDown="true">
      <left/>
      <right style="hair"/>
      <top style="hair"/>
      <bottom/>
      <diagonal style="hair">
        <color rgb="FF1C1C1C"/>
      </diagonal>
    </border>
    <border diagonalUp="false" diagonalDown="false">
      <left/>
      <right style="hair"/>
      <top style="hair"/>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hair"/>
      <top style="hair"/>
      <bottom/>
      <diagonal/>
    </border>
    <border diagonalUp="false" diagonalDown="false">
      <left/>
      <right/>
      <top/>
      <bottom style="medium"/>
      <diagonal/>
    </border>
    <border diagonalUp="false" diagonalDown="false">
      <left style="medium"/>
      <right style="hair"/>
      <top style="hair"/>
      <bottom style="hair"/>
      <diagonal/>
    </border>
    <border diagonalUp="false" diagonalDown="false">
      <left style="hair"/>
      <right style="medium"/>
      <top style="medium"/>
      <bottom style="hair"/>
      <diagonal/>
    </border>
    <border diagonalUp="false" diagonalDown="false">
      <left style="hair"/>
      <right style="medium"/>
      <top/>
      <bottom style="medium"/>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style="medium"/>
      <top style="hair"/>
      <bottom style="medium"/>
      <diagonal/>
    </border>
    <border diagonalUp="false" diagonalDown="false">
      <left/>
      <right style="medium"/>
      <top style="hair"/>
      <bottom style="medium"/>
      <diagonal/>
    </border>
    <border diagonalUp="false" diagonalDown="false">
      <left style="hair"/>
      <right style="medium"/>
      <top/>
      <bottom style="hair"/>
      <diagonal/>
    </border>
    <border diagonalUp="false" diagonalDown="false">
      <left/>
      <right style="medium"/>
      <top/>
      <bottom style="hair"/>
      <diagonal/>
    </border>
    <border diagonalUp="false" diagonalDown="false">
      <left style="hair"/>
      <right style="medium"/>
      <top style="hair"/>
      <bottom style="hair"/>
      <diagonal/>
    </border>
    <border diagonalUp="false" diagonalDown="false">
      <left style="hair"/>
      <right/>
      <top/>
      <bottom style="medium"/>
      <diagonal/>
    </border>
    <border diagonalUp="false" diagonalDown="false">
      <left style="hair"/>
      <right style="medium"/>
      <top style="medium"/>
      <bottom style="medium"/>
      <diagonal/>
    </border>
    <border diagonalUp="false" diagonalDown="false">
      <left style="hair"/>
      <right/>
      <top/>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19" fillId="9"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3" fillId="9" borderId="0" xfId="0" applyFont="true" applyBorder="false" applyAlignment="false" applyProtection="false">
      <alignment horizontal="general" vertical="bottom" textRotation="0" wrapText="false" indent="0" shrinkToFit="false"/>
      <protection locked="true" hidden="false"/>
    </xf>
    <xf numFmtId="164" fontId="31" fillId="9" borderId="0" xfId="0" applyFont="true" applyBorder="fals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right" vertical="center" textRotation="0" wrapText="false" indent="0" shrinkToFit="false"/>
      <protection locked="true" hidden="false"/>
    </xf>
    <xf numFmtId="164" fontId="32" fillId="9"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false" applyAlignment="true" applyProtection="false">
      <alignment horizontal="left" vertical="center" textRotation="0" wrapText="false" indent="0" shrinkToFit="false"/>
      <protection locked="true" hidden="false"/>
    </xf>
    <xf numFmtId="164" fontId="34" fillId="9" borderId="0" xfId="0" applyFont="true" applyBorder="false" applyAlignment="true" applyProtection="false">
      <alignment horizontal="right" vertical="bottom" textRotation="0" wrapText="false" indent="0" shrinkToFit="false"/>
      <protection locked="true" hidden="false"/>
    </xf>
    <xf numFmtId="164" fontId="16" fillId="10" borderId="0" xfId="0" applyFont="true" applyBorder="false" applyAlignment="true" applyProtection="false">
      <alignment horizontal="left" vertical="center" textRotation="0" wrapText="false" indent="0" shrinkToFit="false"/>
      <protection locked="true" hidden="false"/>
    </xf>
    <xf numFmtId="164" fontId="31" fillId="10" borderId="0" xfId="0" applyFont="true" applyBorder="false" applyAlignment="true" applyProtection="false">
      <alignment horizontal="center" vertical="center" textRotation="0" wrapText="false" indent="0" shrinkToFit="false"/>
      <protection locked="true" hidden="false"/>
    </xf>
    <xf numFmtId="164" fontId="31" fillId="10" borderId="0" xfId="0" applyFont="true" applyBorder="false" applyAlignment="true" applyProtection="false">
      <alignment horizontal="right" vertical="center" textRotation="0" wrapText="false" indent="0" shrinkToFit="false"/>
      <protection locked="true" hidden="false"/>
    </xf>
    <xf numFmtId="164" fontId="32" fillId="10" borderId="0" xfId="0" applyFont="true" applyBorder="false" applyAlignment="true" applyProtection="false">
      <alignment horizontal="right" vertical="center" textRotation="0" wrapText="false" indent="0" shrinkToFit="false"/>
      <protection locked="true" hidden="false"/>
    </xf>
    <xf numFmtId="164" fontId="34" fillId="9" borderId="0" xfId="0" applyFont="true" applyBorder="false" applyAlignment="false" applyProtection="false">
      <alignment horizontal="general" vertical="bottom" textRotation="0" wrapText="false" indent="0" shrinkToFit="false"/>
      <protection locked="true" hidden="false"/>
    </xf>
    <xf numFmtId="164" fontId="31" fillId="11" borderId="1" xfId="0" applyFont="true" applyBorder="true" applyAlignment="true" applyProtection="false">
      <alignment horizontal="left" vertical="center" textRotation="0" wrapText="false" indent="0" shrinkToFit="false"/>
      <protection locked="true" hidden="false"/>
    </xf>
    <xf numFmtId="164" fontId="31" fillId="11" borderId="2" xfId="0" applyFont="true" applyBorder="true" applyAlignment="true" applyProtection="false">
      <alignment horizontal="center" vertical="center" textRotation="0" wrapText="false" indent="0" shrinkToFit="false"/>
      <protection locked="true" hidden="false"/>
    </xf>
    <xf numFmtId="164" fontId="0" fillId="11" borderId="3" xfId="0" applyFont="false" applyBorder="true" applyAlignment="false" applyProtection="false">
      <alignment horizontal="general" vertical="bottom"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5" fontId="35" fillId="11" borderId="4" xfId="0" applyFont="true" applyBorder="true" applyAlignment="true" applyProtection="false">
      <alignment horizontal="center" vertical="center" textRotation="0" wrapText="true" indent="0" shrinkToFit="false"/>
      <protection locked="true" hidden="false"/>
    </xf>
    <xf numFmtId="165" fontId="35" fillId="11" borderId="3" xfId="0" applyFont="true" applyBorder="true" applyAlignment="true" applyProtection="false">
      <alignment horizontal="center" vertical="center" textRotation="0" wrapText="true" indent="0" shrinkToFit="false"/>
      <protection locked="true" hidden="false"/>
    </xf>
    <xf numFmtId="164" fontId="37" fillId="9" borderId="0" xfId="0" applyFont="true" applyBorder="false" applyAlignment="true" applyProtection="false">
      <alignment horizontal="general" vertical="top" textRotation="0" wrapText="false" indent="0" shrinkToFit="false"/>
      <protection locked="true" hidden="false"/>
    </xf>
    <xf numFmtId="164" fontId="31" fillId="9"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true" indent="0" shrinkToFit="false"/>
      <protection locked="true" hidden="false"/>
    </xf>
    <xf numFmtId="164" fontId="31" fillId="9" borderId="1" xfId="0" applyFont="true" applyBorder="true" applyAlignment="true" applyProtection="false">
      <alignment horizontal="center" vertical="center" textRotation="0" wrapText="true" indent="0" shrinkToFit="false"/>
      <protection locked="true" hidden="false"/>
    </xf>
    <xf numFmtId="164" fontId="31" fillId="9" borderId="4" xfId="0" applyFont="true" applyBorder="true" applyAlignment="true" applyProtection="false">
      <alignment horizontal="center" vertical="center" textRotation="0" wrapText="true" indent="0" shrinkToFit="false"/>
      <protection locked="true" hidden="false"/>
    </xf>
    <xf numFmtId="164" fontId="32" fillId="9" borderId="4" xfId="0" applyFont="true" applyBorder="true" applyAlignment="true" applyProtection="false">
      <alignment horizontal="center" vertical="center" textRotation="0" wrapText="true" indent="0" shrinkToFit="false"/>
      <protection locked="true" hidden="false"/>
    </xf>
    <xf numFmtId="164" fontId="16" fillId="9" borderId="4" xfId="0" applyFont="true" applyBorder="true" applyAlignment="true" applyProtection="false">
      <alignment horizontal="center" vertical="center" textRotation="0" wrapText="false" indent="0" shrinkToFit="false"/>
      <protection locked="true" hidden="false"/>
    </xf>
    <xf numFmtId="164" fontId="35" fillId="12" borderId="0" xfId="0" applyFont="true" applyBorder="false" applyAlignment="false" applyProtection="false">
      <alignment horizontal="general" vertical="bottom" textRotation="0" wrapText="false" indent="0" shrinkToFit="false"/>
      <protection locked="true" hidden="false"/>
    </xf>
    <xf numFmtId="164" fontId="31" fillId="12" borderId="0" xfId="0" applyFont="true" applyBorder="fals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right" vertical="center" textRotation="0" wrapText="false" indent="0" shrinkToFit="false"/>
      <protection locked="true" hidden="false"/>
    </xf>
    <xf numFmtId="165" fontId="39" fillId="12" borderId="5" xfId="0" applyFont="true" applyBorder="true" applyAlignment="true" applyProtection="false">
      <alignment horizontal="right" vertical="center" textRotation="0" wrapText="false" indent="0" shrinkToFit="false"/>
      <protection locked="true" hidden="false"/>
    </xf>
    <xf numFmtId="165" fontId="31" fillId="12" borderId="6" xfId="0" applyFont="true" applyBorder="true" applyAlignment="true" applyProtection="false">
      <alignment horizontal="right" vertical="center" textRotation="0" wrapText="false" indent="0" shrinkToFit="false"/>
      <protection locked="true" hidden="false"/>
    </xf>
    <xf numFmtId="166" fontId="31" fillId="12" borderId="7" xfId="0" applyFont="true" applyBorder="true" applyAlignment="true" applyProtection="false">
      <alignment horizontal="right" vertical="center" textRotation="0" wrapText="false" indent="0" shrinkToFit="false"/>
      <protection locked="true" hidden="false"/>
    </xf>
    <xf numFmtId="164" fontId="31" fillId="12" borderId="0" xfId="0" applyFont="true" applyBorder="false" applyAlignment="false" applyProtection="false">
      <alignment horizontal="general" vertical="bottom" textRotation="0" wrapText="false" indent="0" shrinkToFit="false"/>
      <protection locked="true" hidden="false"/>
    </xf>
    <xf numFmtId="164" fontId="40" fillId="9" borderId="4" xfId="0" applyFont="true" applyBorder="true" applyAlignment="false" applyProtection="false">
      <alignment horizontal="general" vertical="bottom" textRotation="0" wrapText="false" indent="0" shrinkToFit="false"/>
      <protection locked="true" hidden="false"/>
    </xf>
    <xf numFmtId="164" fontId="16" fillId="9" borderId="4"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right" vertical="center" textRotation="0" wrapText="false" indent="0" shrinkToFit="false"/>
      <protection locked="true" hidden="false"/>
    </xf>
    <xf numFmtId="165" fontId="16" fillId="9" borderId="4" xfId="0" applyFont="true" applyBorder="true" applyAlignment="true" applyProtection="false">
      <alignment horizontal="right" vertical="center" textRotation="0" wrapText="false" indent="0" shrinkToFit="false"/>
      <protection locked="true" hidden="false"/>
    </xf>
    <xf numFmtId="165" fontId="39" fillId="9" borderId="4" xfId="0" applyFont="true" applyBorder="true" applyAlignment="true" applyProtection="false">
      <alignment horizontal="right" vertical="center" textRotation="0" wrapText="false" indent="0" shrinkToFit="false"/>
      <protection locked="true" hidden="false"/>
    </xf>
    <xf numFmtId="165" fontId="31" fillId="9" borderId="4" xfId="0" applyFont="true" applyBorder="true" applyAlignment="true" applyProtection="false">
      <alignment horizontal="right" vertical="center" textRotation="0" wrapText="false" indent="0" shrinkToFit="false"/>
      <protection locked="true" hidden="false"/>
    </xf>
    <xf numFmtId="166" fontId="31" fillId="9" borderId="4" xfId="0" applyFont="true" applyBorder="true" applyAlignment="true" applyProtection="false">
      <alignment horizontal="right" vertical="center" textRotation="0" wrapText="false" indent="0" shrinkToFit="false"/>
      <protection locked="true" hidden="false"/>
    </xf>
    <xf numFmtId="165" fontId="31" fillId="0" borderId="8" xfId="0" applyFont="true" applyBorder="true" applyAlignment="true" applyProtection="false">
      <alignment horizontal="right" vertical="center" textRotation="0" wrapText="false" indent="0" shrinkToFit="false"/>
      <protection locked="true" hidden="false"/>
    </xf>
    <xf numFmtId="166" fontId="31" fillId="0" borderId="9"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false" applyProtection="false">
      <alignment horizontal="general" vertical="bottom" textRotation="0" wrapText="false" indent="0" shrinkToFit="false"/>
      <protection locked="true" hidden="false"/>
    </xf>
    <xf numFmtId="164" fontId="16" fillId="12" borderId="0" xfId="0" applyFont="true" applyBorder="false" applyAlignment="true" applyProtection="false">
      <alignment horizontal="right" vertical="center" textRotation="0" wrapText="false" indent="0" shrinkToFit="false"/>
      <protection locked="true" hidden="false"/>
    </xf>
    <xf numFmtId="164" fontId="40" fillId="13" borderId="4"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right" vertical="center" textRotation="0" wrapText="false" indent="0" shrinkToFit="false"/>
      <protection locked="true" hidden="false"/>
    </xf>
    <xf numFmtId="165" fontId="16" fillId="13" borderId="10" xfId="0" applyFont="true" applyBorder="true" applyAlignment="true" applyProtection="false">
      <alignment horizontal="right" vertical="center" textRotation="0" wrapText="false" indent="0" shrinkToFit="false"/>
      <protection locked="true" hidden="false"/>
    </xf>
    <xf numFmtId="165" fontId="39" fillId="13" borderId="10" xfId="0" applyFont="true" applyBorder="true" applyAlignment="true" applyProtection="false">
      <alignment horizontal="right" vertical="center" textRotation="0" wrapText="false" indent="0" shrinkToFit="false"/>
      <protection locked="true" hidden="false"/>
    </xf>
    <xf numFmtId="165" fontId="31" fillId="13" borderId="4" xfId="0" applyFont="true" applyBorder="true" applyAlignment="true" applyProtection="false">
      <alignment horizontal="right" vertical="center" textRotation="0" wrapText="false" indent="0" shrinkToFit="false"/>
      <protection locked="true" hidden="false"/>
    </xf>
    <xf numFmtId="166" fontId="31" fillId="13" borderId="4" xfId="0" applyFont="true" applyBorder="true" applyAlignment="true" applyProtection="false">
      <alignment horizontal="right" vertical="center"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16" fillId="9" borderId="11" xfId="0" applyFont="true" applyBorder="true" applyAlignment="true" applyProtection="false">
      <alignment horizontal="center" vertical="center" textRotation="0" wrapText="false" indent="0" shrinkToFit="false"/>
      <protection locked="true" hidden="false"/>
    </xf>
    <xf numFmtId="165" fontId="16" fillId="0" borderId="4" xfId="0" applyFont="true" applyBorder="true" applyAlignment="true" applyProtection="false">
      <alignment horizontal="right" vertical="center" textRotation="0" wrapText="false" indent="0" shrinkToFit="false"/>
      <protection locked="true" hidden="false"/>
    </xf>
    <xf numFmtId="165" fontId="39" fillId="0" borderId="4"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true" applyProtection="false">
      <alignment horizontal="general" vertical="bottom" textRotation="0" wrapText="true" indent="0" shrinkToFit="false"/>
      <protection locked="true" hidden="false"/>
    </xf>
    <xf numFmtId="164" fontId="16" fillId="0" borderId="4" xfId="0" applyFont="true" applyBorder="true" applyAlignment="true" applyProtection="false">
      <alignment horizontal="right" vertical="center" textRotation="0" wrapText="true" indent="0" shrinkToFit="false"/>
      <protection locked="true" hidden="false"/>
    </xf>
    <xf numFmtId="164" fontId="40" fillId="13" borderId="0" xfId="0" applyFont="true" applyBorder="false" applyAlignment="false" applyProtection="false">
      <alignment horizontal="general" vertical="bottom" textRotation="0" wrapText="false" indent="0" shrinkToFit="false"/>
      <protection locked="true" hidden="false"/>
    </xf>
    <xf numFmtId="164" fontId="16" fillId="13" borderId="0" xfId="0" applyFont="true" applyBorder="false" applyAlignment="true" applyProtection="false">
      <alignment horizontal="right" vertical="center" textRotation="0" wrapText="false" indent="0" shrinkToFit="false"/>
      <protection locked="true" hidden="false"/>
    </xf>
    <xf numFmtId="165" fontId="16" fillId="13" borderId="5" xfId="0" applyFont="true" applyBorder="true" applyAlignment="true" applyProtection="false">
      <alignment horizontal="right" vertical="center" textRotation="0" wrapText="false" indent="0" shrinkToFit="false"/>
      <protection locked="true" hidden="false"/>
    </xf>
    <xf numFmtId="165" fontId="39" fillId="13" borderId="5" xfId="0" applyFont="true" applyBorder="true" applyAlignment="true" applyProtection="false">
      <alignment horizontal="right" vertical="center" textRotation="0" wrapText="false" indent="0" shrinkToFit="false"/>
      <protection locked="true" hidden="false"/>
    </xf>
    <xf numFmtId="165" fontId="31" fillId="13" borderId="6" xfId="0" applyFont="true" applyBorder="true" applyAlignment="true" applyProtection="false">
      <alignment horizontal="right" vertical="center" textRotation="0" wrapText="false" indent="0" shrinkToFit="false"/>
      <protection locked="true" hidden="false"/>
    </xf>
    <xf numFmtId="166" fontId="31" fillId="13" borderId="7"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40" fillId="13" borderId="12"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center" vertical="center" textRotation="0" wrapText="false" indent="0" shrinkToFit="false"/>
      <protection locked="true" hidden="false"/>
    </xf>
    <xf numFmtId="165" fontId="16" fillId="13" borderId="4" xfId="0" applyFont="true" applyBorder="true" applyAlignment="true" applyProtection="false">
      <alignment horizontal="right" vertical="center" textRotation="0" wrapText="false" indent="0" shrinkToFit="false"/>
      <protection locked="true" hidden="false"/>
    </xf>
    <xf numFmtId="165" fontId="39" fillId="13" borderId="4" xfId="0" applyFont="true" applyBorder="true" applyAlignment="true" applyProtection="false">
      <alignment horizontal="right" vertical="center" textRotation="0" wrapText="false" indent="0" shrinkToFit="false"/>
      <protection locked="true" hidden="false"/>
    </xf>
    <xf numFmtId="164" fontId="0" fillId="9" borderId="6" xfId="0" applyFont="false" applyBorder="true" applyAlignment="false" applyProtection="false">
      <alignment horizontal="general" vertical="bottom" textRotation="0" wrapText="false" indent="0" shrinkToFit="false"/>
      <protection locked="true" hidden="false"/>
    </xf>
    <xf numFmtId="165" fontId="31" fillId="13" borderId="13" xfId="0" applyFont="true" applyBorder="true" applyAlignment="true" applyProtection="false">
      <alignment horizontal="right" vertical="center" textRotation="0" wrapText="false" indent="0" shrinkToFit="false"/>
      <protection locked="true" hidden="false"/>
    </xf>
    <xf numFmtId="166" fontId="31" fillId="13" borderId="13" xfId="0" applyFont="true" applyBorder="true" applyAlignment="true" applyProtection="false">
      <alignment horizontal="right" vertical="center" textRotation="0" wrapText="false" indent="0" shrinkToFit="false"/>
      <protection locked="true" hidden="false"/>
    </xf>
    <xf numFmtId="164" fontId="35" fillId="12" borderId="12" xfId="0" applyFont="true" applyBorder="true" applyAlignment="false" applyProtection="false">
      <alignment horizontal="general" vertical="bottom" textRotation="0" wrapText="false" indent="0" shrinkToFit="false"/>
      <protection locked="true" hidden="false"/>
    </xf>
    <xf numFmtId="165" fontId="41" fillId="0" borderId="8" xfId="0" applyFont="true" applyBorder="true" applyAlignment="true" applyProtection="false">
      <alignment horizontal="right" vertical="center" textRotation="0" wrapText="false" indent="0" shrinkToFit="false"/>
      <protection locked="true" hidden="false"/>
    </xf>
    <xf numFmtId="166" fontId="41" fillId="0" borderId="9" xfId="0" applyFont="tru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true" applyProtection="false">
      <alignment horizontal="right" vertical="bottom" textRotation="0" wrapText="false" indent="0" shrinkToFit="false"/>
      <protection locked="true" hidden="false"/>
    </xf>
    <xf numFmtId="165" fontId="0" fillId="0" borderId="4" xfId="0" applyFont="false" applyBorder="true" applyAlignment="true" applyProtection="false">
      <alignment horizontal="right" vertical="bottom" textRotation="0" wrapText="false" indent="0" shrinkToFit="false"/>
      <protection locked="true" hidden="false"/>
    </xf>
    <xf numFmtId="165" fontId="42" fillId="0" borderId="4" xfId="0" applyFont="true" applyBorder="true" applyAlignment="true" applyProtection="false">
      <alignment horizontal="right" vertical="bottom" textRotation="0" wrapText="false" indent="0" shrinkToFit="false"/>
      <protection locked="true" hidden="false"/>
    </xf>
    <xf numFmtId="164" fontId="35" fillId="14" borderId="4" xfId="0" applyFont="true" applyBorder="true" applyAlignment="true" applyProtection="false">
      <alignment horizontal="right" vertical="bottom" textRotation="0" wrapText="false" indent="0" shrinkToFit="false"/>
      <protection locked="true" hidden="false"/>
    </xf>
    <xf numFmtId="164" fontId="16" fillId="14" borderId="4" xfId="0" applyFont="true" applyBorder="tru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right" vertical="center" textRotation="0" wrapText="false" indent="0" shrinkToFit="false"/>
      <protection locked="true" hidden="false"/>
    </xf>
    <xf numFmtId="165" fontId="39" fillId="14" borderId="4" xfId="0" applyFont="true" applyBorder="true" applyAlignment="true" applyProtection="false">
      <alignment horizontal="right" vertical="center" textRotation="0" wrapText="false" indent="0" shrinkToFit="false"/>
      <protection locked="true" hidden="false"/>
    </xf>
    <xf numFmtId="164" fontId="31" fillId="9" borderId="6" xfId="0" applyFont="true" applyBorder="true" applyAlignment="false" applyProtection="false">
      <alignment horizontal="general" vertical="bottom" textRotation="0" wrapText="false" indent="0" shrinkToFit="false"/>
      <protection locked="true" hidden="false"/>
    </xf>
    <xf numFmtId="165" fontId="31" fillId="15" borderId="4" xfId="0" applyFont="true" applyBorder="true" applyAlignment="true" applyProtection="false">
      <alignment horizontal="right" vertical="center" textRotation="0" wrapText="false" indent="0" shrinkToFit="false"/>
      <protection locked="true" hidden="false"/>
    </xf>
    <xf numFmtId="166" fontId="31" fillId="15" borderId="4"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5" fontId="43" fillId="9" borderId="4" xfId="0" applyFont="true" applyBorder="true" applyAlignment="true" applyProtection="false">
      <alignment horizontal="center" vertical="center" textRotation="0" wrapText="true" indent="0" shrinkToFit="false"/>
      <protection locked="true" hidden="false"/>
    </xf>
    <xf numFmtId="164" fontId="31" fillId="12" borderId="4" xfId="0" applyFont="true" applyBorder="true" applyAlignment="true" applyProtection="false">
      <alignment horizontal="center" vertical="center" textRotation="0" wrapText="false" indent="0" shrinkToFit="false"/>
      <protection locked="true" hidden="false"/>
    </xf>
    <xf numFmtId="165" fontId="31" fillId="12" borderId="4" xfId="0" applyFont="true" applyBorder="true" applyAlignment="true" applyProtection="false">
      <alignment horizontal="right" vertical="center" textRotation="0" wrapText="false" indent="0" shrinkToFit="false"/>
      <protection locked="true" hidden="false"/>
    </xf>
    <xf numFmtId="165" fontId="32" fillId="12" borderId="4" xfId="0" applyFont="true" applyBorder="true" applyAlignment="true" applyProtection="false">
      <alignment horizontal="right" vertical="center" textRotation="0" wrapText="false" indent="0" shrinkToFit="false"/>
      <protection locked="true" hidden="false"/>
    </xf>
    <xf numFmtId="164" fontId="44" fillId="9" borderId="0" xfId="0" applyFont="true" applyBorder="fals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center" textRotation="0" wrapText="false" indent="0" shrinkToFit="false"/>
      <protection locked="true" hidden="false"/>
    </xf>
    <xf numFmtId="165" fontId="31" fillId="13" borderId="4" xfId="0" applyFont="true" applyBorder="true" applyAlignment="true" applyProtection="false">
      <alignment horizontal="general" vertical="center" textRotation="0" wrapText="false" indent="0" shrinkToFit="false"/>
      <protection locked="true" hidden="false"/>
    </xf>
    <xf numFmtId="165" fontId="32" fillId="13" borderId="4" xfId="0" applyFont="true" applyBorder="true" applyAlignment="true" applyProtection="false">
      <alignment horizontal="general" vertical="center" textRotation="0" wrapText="false" indent="0" shrinkToFit="false"/>
      <protection locked="true" hidden="false"/>
    </xf>
    <xf numFmtId="165" fontId="16" fillId="9" borderId="4" xfId="0" applyFont="true" applyBorder="true" applyAlignment="true" applyProtection="false">
      <alignment horizontal="general" vertical="center" textRotation="0" wrapText="false" indent="0" shrinkToFit="false"/>
      <protection locked="true" hidden="false"/>
    </xf>
    <xf numFmtId="165" fontId="39" fillId="9" borderId="4" xfId="0" applyFont="true" applyBorder="true" applyAlignment="true" applyProtection="false">
      <alignment horizontal="general" vertical="center" textRotation="0" wrapText="false" indent="0" shrinkToFit="false"/>
      <protection locked="true" hidden="false"/>
    </xf>
    <xf numFmtId="164" fontId="44" fillId="9" borderId="4" xfId="0" applyFont="true" applyBorder="true" applyAlignment="false" applyProtection="false">
      <alignment horizontal="general" vertical="bottom" textRotation="0" wrapText="false" indent="0" shrinkToFit="false"/>
      <protection locked="true" hidden="false"/>
    </xf>
    <xf numFmtId="165" fontId="45" fillId="9" borderId="0" xfId="0" applyFont="true" applyBorder="false" applyAlignment="true" applyProtection="false">
      <alignment horizontal="right" vertical="bottom" textRotation="0" wrapText="false" indent="0" shrinkToFit="false"/>
      <protection locked="true" hidden="false"/>
    </xf>
    <xf numFmtId="164" fontId="0" fillId="9" borderId="4" xfId="0" applyFont="true" applyBorder="true" applyAlignment="true" applyProtection="false">
      <alignment horizontal="general" vertical="bottom" textRotation="0" wrapText="true" indent="0" shrinkToFit="false"/>
      <protection locked="true" hidden="false"/>
    </xf>
    <xf numFmtId="164" fontId="16" fillId="13" borderId="0" xfId="0" applyFont="true" applyBorder="false" applyAlignment="true" applyProtection="false">
      <alignment horizontal="center" vertical="center" textRotation="0" wrapText="false" indent="0" shrinkToFit="false"/>
      <protection locked="true" hidden="false"/>
    </xf>
    <xf numFmtId="165" fontId="16" fillId="13" borderId="7" xfId="0" applyFont="true" applyBorder="true" applyAlignment="true" applyProtection="false">
      <alignment horizontal="general" vertical="center" textRotation="0" wrapText="false" indent="0" shrinkToFit="false"/>
      <protection locked="true" hidden="false"/>
    </xf>
    <xf numFmtId="165" fontId="39" fillId="13" borderId="7" xfId="0" applyFont="true" applyBorder="true" applyAlignment="true" applyProtection="false">
      <alignment horizontal="general" vertical="center" textRotation="0" wrapText="false" indent="0" shrinkToFit="false"/>
      <protection locked="true" hidden="false"/>
    </xf>
    <xf numFmtId="165" fontId="16" fillId="13" borderId="4" xfId="0" applyFont="true" applyBorder="true" applyAlignment="true" applyProtection="false">
      <alignment horizontal="general" vertical="center" textRotation="0" wrapText="false" indent="0" shrinkToFit="false"/>
      <protection locked="true" hidden="false"/>
    </xf>
    <xf numFmtId="165" fontId="39" fillId="13" borderId="4" xfId="0" applyFont="true" applyBorder="true" applyAlignment="true" applyProtection="false">
      <alignment horizontal="general" vertical="center" textRotation="0" wrapText="false" indent="0" shrinkToFit="false"/>
      <protection locked="true" hidden="false"/>
    </xf>
    <xf numFmtId="164" fontId="31" fillId="12" borderId="1" xfId="0" applyFont="true" applyBorder="true" applyAlignment="false" applyProtection="false">
      <alignment horizontal="general" vertical="bottom" textRotation="0" wrapText="false" indent="0" shrinkToFit="false"/>
      <protection locked="true" hidden="false"/>
    </xf>
    <xf numFmtId="164" fontId="16" fillId="12" borderId="2" xfId="0" applyFont="true" applyBorder="true" applyAlignment="true" applyProtection="false">
      <alignment horizontal="center" vertical="center" textRotation="0" wrapText="false" indent="0" shrinkToFit="false"/>
      <protection locked="true" hidden="false"/>
    </xf>
    <xf numFmtId="165" fontId="16" fillId="12" borderId="4" xfId="0" applyFont="true" applyBorder="true" applyAlignment="true" applyProtection="false">
      <alignment horizontal="general" vertical="center" textRotation="0" wrapText="false" indent="0" shrinkToFit="false"/>
      <protection locked="true" hidden="false"/>
    </xf>
    <xf numFmtId="165" fontId="39" fillId="12" borderId="4" xfId="0" applyFont="true" applyBorder="true" applyAlignment="true" applyProtection="false">
      <alignment horizontal="general" vertical="center" textRotation="0" wrapText="false" indent="0" shrinkToFit="false"/>
      <protection locked="true" hidden="false"/>
    </xf>
    <xf numFmtId="165" fontId="0" fillId="9" borderId="0" xfId="0" applyFont="false" applyBorder="false" applyAlignment="true" applyProtection="false">
      <alignment horizontal="right" vertical="bottom" textRotation="0" wrapText="false" indent="0" shrinkToFit="false"/>
      <protection locked="true" hidden="false"/>
    </xf>
    <xf numFmtId="164" fontId="16" fillId="12" borderId="0" xfId="0" applyFont="true" applyBorder="false" applyAlignment="true" applyProtection="false">
      <alignment horizontal="center" vertical="center" textRotation="0" wrapText="false" indent="0" shrinkToFit="false"/>
      <protection locked="true" hidden="false"/>
    </xf>
    <xf numFmtId="165" fontId="16" fillId="12" borderId="14" xfId="0" applyFont="true" applyBorder="true" applyAlignment="true" applyProtection="false">
      <alignment horizontal="general" vertical="center" textRotation="0" wrapText="false" indent="0" shrinkToFit="false"/>
      <protection locked="true" hidden="false"/>
    </xf>
    <xf numFmtId="165" fontId="39" fillId="12" borderId="14" xfId="0" applyFont="true" applyBorder="true" applyAlignment="true" applyProtection="false">
      <alignment horizontal="general" vertical="center" textRotation="0" wrapText="false" indent="0" shrinkToFit="false"/>
      <protection locked="true" hidden="false"/>
    </xf>
    <xf numFmtId="164" fontId="44" fillId="9" borderId="0" xfId="0" applyFont="true" applyBorder="tru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general" vertical="center" textRotation="0" wrapText="false" indent="0" shrinkToFit="false"/>
      <protection locked="true" hidden="false"/>
    </xf>
    <xf numFmtId="165" fontId="39" fillId="12" borderId="5" xfId="0" applyFont="true" applyBorder="true" applyAlignment="true" applyProtection="false">
      <alignment horizontal="general" vertical="center" textRotation="0" wrapText="false" indent="0" shrinkToFit="false"/>
      <protection locked="true" hidden="false"/>
    </xf>
    <xf numFmtId="164" fontId="31" fillId="14" borderId="0" xfId="0" applyFont="true" applyBorder="false" applyAlignment="true" applyProtection="false">
      <alignment horizontal="right" vertical="bottom" textRotation="0" wrapText="false" indent="0" shrinkToFit="false"/>
      <protection locked="true" hidden="false"/>
    </xf>
    <xf numFmtId="164" fontId="16" fillId="14" borderId="0" xfId="0" applyFont="true" applyBorder="fals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general" vertical="center" textRotation="0" wrapText="false" indent="0" shrinkToFit="false"/>
      <protection locked="true" hidden="false"/>
    </xf>
    <xf numFmtId="165" fontId="39" fillId="14" borderId="4" xfId="0" applyFont="true" applyBorder="true" applyAlignment="true" applyProtection="false">
      <alignment horizontal="general" vertical="center" textRotation="0" wrapText="false" indent="0" shrinkToFit="false"/>
      <protection locked="true" hidden="false"/>
    </xf>
    <xf numFmtId="164" fontId="46" fillId="9" borderId="0" xfId="0" applyFont="true" applyBorder="false" applyAlignment="true" applyProtection="false">
      <alignment horizontal="right" vertical="bottom" textRotation="0" wrapText="false" indent="0" shrinkToFit="false"/>
      <protection locked="true" hidden="false"/>
    </xf>
    <xf numFmtId="164" fontId="47" fillId="9" borderId="0" xfId="0" applyFont="true" applyBorder="false" applyAlignment="false" applyProtection="false">
      <alignment horizontal="general" vertical="bottom" textRotation="0" wrapText="false" indent="0" shrinkToFit="false"/>
      <protection locked="true" hidden="false"/>
    </xf>
    <xf numFmtId="165" fontId="31" fillId="16" borderId="15" xfId="0" applyFont="true" applyBorder="true" applyAlignment="true" applyProtection="false">
      <alignment horizontal="right" vertical="center" textRotation="0" wrapText="false" indent="0" shrinkToFit="false"/>
      <protection locked="true" hidden="false"/>
    </xf>
    <xf numFmtId="165" fontId="32" fillId="16" borderId="15" xfId="0" applyFont="true" applyBorder="true" applyAlignment="true" applyProtection="false">
      <alignment horizontal="right" vertical="center" textRotation="0" wrapText="false" indent="0" shrinkToFit="false"/>
      <protection locked="true" hidden="false"/>
    </xf>
    <xf numFmtId="165" fontId="31" fillId="16" borderId="16" xfId="0" applyFont="true" applyBorder="true" applyAlignment="true" applyProtection="false">
      <alignment horizontal="right" vertical="center" textRotation="0" wrapText="false" indent="0" shrinkToFit="false"/>
      <protection locked="true" hidden="false"/>
    </xf>
    <xf numFmtId="165" fontId="32" fillId="16" borderId="16" xfId="0" applyFont="true" applyBorder="true" applyAlignment="true" applyProtection="false">
      <alignment horizontal="right" vertical="center" textRotation="0" wrapText="false" indent="0" shrinkToFit="false"/>
      <protection locked="true" hidden="false"/>
    </xf>
    <xf numFmtId="164" fontId="31" fillId="12" borderId="1" xfId="0" applyFont="true" applyBorder="true" applyAlignment="true" applyProtection="false">
      <alignment horizontal="center" vertical="center" textRotation="0" wrapText="false" indent="0" shrinkToFit="false"/>
      <protection locked="true" hidden="false"/>
    </xf>
    <xf numFmtId="165" fontId="31" fillId="16" borderId="3" xfId="0" applyFont="true" applyBorder="true" applyAlignment="true" applyProtection="false">
      <alignment horizontal="right" vertical="center" textRotation="0" wrapText="false" indent="0" shrinkToFit="false"/>
      <protection locked="true" hidden="false"/>
    </xf>
    <xf numFmtId="165" fontId="32" fillId="16" borderId="3" xfId="0" applyFont="true" applyBorder="true" applyAlignment="true" applyProtection="false">
      <alignment horizontal="righ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0" fillId="12" borderId="0" xfId="0" applyFont="false" applyBorder="true" applyAlignment="false" applyProtection="false">
      <alignment horizontal="general" vertical="bottom" textRotation="0" wrapText="false" indent="0" shrinkToFit="false"/>
      <protection locked="true" hidden="false"/>
    </xf>
    <xf numFmtId="164" fontId="48" fillId="12" borderId="0" xfId="0" applyFont="true" applyBorder="true" applyAlignment="false" applyProtection="false">
      <alignment horizontal="general" vertical="bottom" textRotation="0" wrapText="false" indent="0" shrinkToFit="false"/>
      <protection locked="true" hidden="false"/>
    </xf>
    <xf numFmtId="164" fontId="49" fillId="12" borderId="0" xfId="0" applyFont="true" applyBorder="true" applyAlignment="true" applyProtection="false">
      <alignment horizontal="right" vertical="center" textRotation="0" wrapText="false" indent="0" shrinkToFit="false"/>
      <protection locked="true" hidden="false"/>
    </xf>
    <xf numFmtId="165" fontId="31" fillId="16" borderId="0" xfId="0" applyFont="true" applyBorder="true" applyAlignment="true" applyProtection="false">
      <alignment horizontal="right" vertical="center" textRotation="0" wrapText="false" indent="0" shrinkToFit="false"/>
      <protection locked="true" hidden="false"/>
    </xf>
    <xf numFmtId="165" fontId="32" fillId="16" borderId="0" xfId="0" applyFont="true" applyBorder="true" applyAlignment="true" applyProtection="false">
      <alignment horizontal="right" vertical="center" textRotation="0" wrapText="false" indent="0" shrinkToFit="false"/>
      <protection locked="true" hidden="false"/>
    </xf>
    <xf numFmtId="167" fontId="50" fillId="12" borderId="0" xfId="0" applyFont="true" applyBorder="true" applyAlignment="false" applyProtection="false">
      <alignment horizontal="general" vertical="bottom" textRotation="0" wrapText="false" indent="0" shrinkToFit="false"/>
      <protection locked="true" hidden="false"/>
    </xf>
    <xf numFmtId="164" fontId="51" fillId="12" borderId="0" xfId="0" applyFont="true" applyBorder="true" applyAlignment="true" applyProtection="false">
      <alignment horizontal="right" vertical="center" textRotation="0" wrapText="false" indent="0" shrinkToFit="false"/>
      <protection locked="true" hidden="false"/>
    </xf>
    <xf numFmtId="164" fontId="32" fillId="16" borderId="0" xfId="0" applyFont="true" applyBorder="true" applyAlignment="true" applyProtection="false">
      <alignment horizontal="right" vertical="center" textRotation="0" wrapText="false" indent="0" shrinkToFit="false"/>
      <protection locked="true" hidden="false"/>
    </xf>
    <xf numFmtId="164" fontId="31" fillId="16" borderId="0"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4" fontId="49" fillId="17" borderId="3" xfId="0" applyFont="true" applyBorder="true" applyAlignment="true" applyProtection="false">
      <alignment horizontal="left" vertical="center" textRotation="0" wrapText="false" indent="0" shrinkToFit="false"/>
      <protection locked="true" hidden="false"/>
    </xf>
    <xf numFmtId="164" fontId="42" fillId="9"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31" fillId="9" borderId="2" xfId="0" applyFont="true" applyBorder="true" applyAlignment="true" applyProtection="false">
      <alignment horizontal="center" vertical="center" textRotation="0" wrapText="false" indent="0" shrinkToFit="false"/>
      <protection locked="true" hidden="false"/>
    </xf>
    <xf numFmtId="165" fontId="31" fillId="9" borderId="4" xfId="0" applyFont="true" applyBorder="true" applyAlignment="true" applyProtection="false">
      <alignment horizontal="center" vertical="center"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right" vertical="center" textRotation="0" wrapText="false" indent="0" shrinkToFit="false"/>
      <protection locked="true" hidden="false"/>
    </xf>
    <xf numFmtId="165" fontId="31" fillId="9" borderId="0" xfId="0" applyFont="true" applyBorder="false" applyAlignment="true" applyProtection="false">
      <alignment horizontal="right" vertical="center" textRotation="0" wrapText="false" indent="0" shrinkToFit="false"/>
      <protection locked="true" hidden="false"/>
    </xf>
    <xf numFmtId="164" fontId="16" fillId="10" borderId="1" xfId="0" applyFont="true" applyBorder="true" applyAlignment="true" applyProtection="false">
      <alignment horizontal="left" vertical="center" textRotation="0" wrapText="false" indent="0" shrinkToFit="false"/>
      <protection locked="true" hidden="false"/>
    </xf>
    <xf numFmtId="164" fontId="31" fillId="10" borderId="2" xfId="0" applyFont="true" applyBorder="true" applyAlignment="true" applyProtection="false">
      <alignment horizontal="center" vertical="center" textRotation="0" wrapText="false" indent="0" shrinkToFit="false"/>
      <protection locked="true" hidden="false"/>
    </xf>
    <xf numFmtId="165" fontId="31" fillId="10" borderId="3" xfId="0" applyFont="true" applyBorder="true" applyAlignment="true" applyProtection="false">
      <alignment horizontal="right" vertical="center" textRotation="0" wrapText="false" indent="0" shrinkToFit="false"/>
      <protection locked="true" hidden="false"/>
    </xf>
    <xf numFmtId="165" fontId="31" fillId="10" borderId="0" xfId="0" applyFont="true" applyBorder="true" applyAlignment="true" applyProtection="false">
      <alignment horizontal="right" vertical="center" textRotation="0" wrapText="false" indent="0" shrinkToFit="false"/>
      <protection locked="true" hidden="false"/>
    </xf>
    <xf numFmtId="164" fontId="31" fillId="11" borderId="0" xfId="0" applyFont="true" applyBorder="false" applyAlignment="true" applyProtection="false">
      <alignment horizontal="left" vertical="center" textRotation="0" wrapText="false" indent="0" shrinkToFit="false"/>
      <protection locked="true" hidden="false"/>
    </xf>
    <xf numFmtId="164" fontId="31" fillId="11" borderId="0" xfId="0" applyFont="true" applyBorder="false" applyAlignment="true" applyProtection="false">
      <alignment horizontal="center" vertical="center"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52" fillId="9" borderId="0" xfId="0" applyFont="true" applyBorder="false" applyAlignment="true" applyProtection="false">
      <alignment horizontal="general" vertical="top" textRotation="0" wrapText="false" indent="0" shrinkToFit="false"/>
      <protection locked="true" hidden="false"/>
    </xf>
    <xf numFmtId="164" fontId="35" fillId="12" borderId="0" xfId="0" applyFont="true" applyBorder="false" applyAlignment="true" applyProtection="false">
      <alignment horizontal="left" vertical="center" textRotation="0" wrapText="false" indent="0" shrinkToFit="false"/>
      <protection locked="true" hidden="false"/>
    </xf>
    <xf numFmtId="165" fontId="31" fillId="12" borderId="7" xfId="0" applyFont="true" applyBorder="true" applyAlignment="true" applyProtection="false">
      <alignment horizontal="right" vertical="center" textRotation="0" wrapText="false" indent="0" shrinkToFit="false"/>
      <protection locked="true" hidden="false"/>
    </xf>
    <xf numFmtId="165" fontId="31" fillId="9" borderId="17" xfId="0" applyFont="true" applyBorder="true" applyAlignment="true" applyProtection="false">
      <alignment horizontal="right" vertical="center" textRotation="0" wrapText="false" indent="0" shrinkToFit="false"/>
      <protection locked="true" hidden="false"/>
    </xf>
    <xf numFmtId="166" fontId="31" fillId="9" borderId="17" xfId="0" applyFont="true" applyBorder="true" applyAlignment="true" applyProtection="false">
      <alignment horizontal="right" vertical="center" textRotation="0" wrapText="false" indent="0" shrinkToFit="false"/>
      <protection locked="true" hidden="false"/>
    </xf>
    <xf numFmtId="165" fontId="31" fillId="12" borderId="0" xfId="0" applyFont="true" applyBorder="false" applyAlignment="true" applyProtection="false">
      <alignment horizontal="right" vertical="center" textRotation="0" wrapText="false" indent="0" shrinkToFit="false"/>
      <protection locked="true" hidden="false"/>
    </xf>
    <xf numFmtId="164" fontId="40" fillId="13" borderId="18" xfId="0" applyFont="true" applyBorder="true" applyAlignment="false" applyProtection="false">
      <alignment horizontal="general" vertical="bottom" textRotation="0" wrapText="false" indent="0" shrinkToFit="false"/>
      <protection locked="true" hidden="false"/>
    </xf>
    <xf numFmtId="164" fontId="16" fillId="13" borderId="18" xfId="0" applyFont="true" applyBorder="true" applyAlignment="true" applyProtection="false">
      <alignment horizontal="center" vertical="center" textRotation="0" wrapText="false" indent="0" shrinkToFit="false"/>
      <protection locked="true" hidden="false"/>
    </xf>
    <xf numFmtId="165" fontId="16" fillId="13" borderId="19" xfId="0" applyFont="true" applyBorder="true" applyAlignment="true" applyProtection="false">
      <alignment horizontal="right" vertical="center" textRotation="0" wrapText="false" indent="0" shrinkToFit="false"/>
      <protection locked="true" hidden="false"/>
    </xf>
    <xf numFmtId="165" fontId="31" fillId="13" borderId="18" xfId="0" applyFont="true" applyBorder="true" applyAlignment="true" applyProtection="false">
      <alignment horizontal="right" vertical="center" textRotation="0" wrapText="false" indent="0" shrinkToFit="false"/>
      <protection locked="true" hidden="false"/>
    </xf>
    <xf numFmtId="166" fontId="31" fillId="13" borderId="20" xfId="0" applyFont="true" applyBorder="true" applyAlignment="true" applyProtection="false">
      <alignment horizontal="right"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false">
      <alignment horizontal="general" vertical="bottom"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53" fillId="9" borderId="4" xfId="0" applyFont="true" applyBorder="true" applyAlignment="true" applyProtection="false">
      <alignment horizontal="general" vertical="top" textRotation="0" wrapText="false" indent="0" shrinkToFit="false"/>
      <protection locked="true" hidden="false"/>
    </xf>
    <xf numFmtId="165" fontId="31" fillId="9" borderId="4" xfId="0" applyFont="true" applyBorder="true" applyAlignment="true" applyProtection="false">
      <alignment horizontal="center" vertical="center" textRotation="0" wrapText="true" indent="0" shrinkToFit="false"/>
      <protection locked="true" hidden="false"/>
    </xf>
    <xf numFmtId="165" fontId="16" fillId="9" borderId="1" xfId="0" applyFont="true" applyBorder="true" applyAlignment="true" applyProtection="false">
      <alignment horizontal="right" vertical="center" textRotation="0" wrapText="false" indent="0" shrinkToFit="false"/>
      <protection locked="true" hidden="false"/>
    </xf>
    <xf numFmtId="165" fontId="16" fillId="13" borderId="7" xfId="0" applyFont="true" applyBorder="true" applyAlignment="true" applyProtection="false">
      <alignment horizontal="right" vertical="center" textRotation="0" wrapText="false" indent="0" shrinkToFit="false"/>
      <protection locked="true" hidden="false"/>
    </xf>
    <xf numFmtId="164" fontId="16" fillId="12" borderId="4"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right" vertical="center" textRotation="0" wrapText="false" indent="0" shrinkToFit="false"/>
      <protection locked="true" hidden="false"/>
    </xf>
    <xf numFmtId="164" fontId="16" fillId="13" borderId="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xf numFmtId="164" fontId="16" fillId="9" borderId="4" xfId="0" applyFont="true" applyBorder="true" applyAlignment="false" applyProtection="false">
      <alignment horizontal="general" vertical="bottom" textRotation="0" wrapText="false" indent="0" shrinkToFit="false"/>
      <protection locked="true" hidden="false"/>
    </xf>
    <xf numFmtId="164" fontId="0" fillId="13" borderId="12" xfId="0" applyFont="true" applyBorder="true" applyAlignment="true" applyProtection="false">
      <alignment horizontal="general" vertical="bottom" textRotation="0" wrapText="true" indent="0" shrinkToFit="false"/>
      <protection locked="true" hidden="false"/>
    </xf>
    <xf numFmtId="164" fontId="35" fillId="14" borderId="1" xfId="0" applyFont="true" applyBorder="true" applyAlignment="true" applyProtection="false">
      <alignment horizontal="right" vertical="bottom" textRotation="0" wrapText="false" indent="0" shrinkToFit="false"/>
      <protection locked="true" hidden="false"/>
    </xf>
    <xf numFmtId="164" fontId="16" fillId="14" borderId="2" xfId="0" applyFont="true" applyBorder="true" applyAlignment="true" applyProtection="false">
      <alignment horizontal="center" vertical="center" textRotation="0" wrapText="false" indent="0" shrinkToFit="false"/>
      <protection locked="true" hidden="false"/>
    </xf>
    <xf numFmtId="165" fontId="16" fillId="14" borderId="3" xfId="0" applyFont="true" applyBorder="true" applyAlignment="true" applyProtection="false">
      <alignment horizontal="right" vertical="center" textRotation="0" wrapText="false" indent="0" shrinkToFit="false"/>
      <protection locked="true" hidden="false"/>
    </xf>
    <xf numFmtId="164" fontId="47" fillId="9" borderId="0" xfId="0" applyFont="true" applyBorder="false" applyAlignment="true" applyProtection="false">
      <alignment horizontal="right" vertical="bottom" textRotation="0" wrapText="false" indent="0" shrinkToFit="false"/>
      <protection locked="true" hidden="false"/>
    </xf>
    <xf numFmtId="165" fontId="31" fillId="9" borderId="0" xfId="0" applyFont="true" applyBorder="true" applyAlignment="true" applyProtection="false">
      <alignment horizontal="right" vertical="center" textRotation="0" wrapText="false" indent="0" shrinkToFit="false"/>
      <protection locked="true" hidden="false"/>
    </xf>
    <xf numFmtId="164" fontId="50" fillId="12" borderId="0" xfId="0" applyFont="true" applyBorder="true" applyAlignment="false" applyProtection="false">
      <alignment horizontal="general" vertical="bottom" textRotation="0" wrapText="false" indent="0" shrinkToFit="false"/>
      <protection locked="true" hidden="false"/>
    </xf>
    <xf numFmtId="164" fontId="16" fillId="0" borderId="0" xfId="34" applyFont="true" applyBorder="true" applyAlignment="true" applyProtection="true">
      <alignment horizontal="general" vertical="center" textRotation="0" wrapText="false" indent="0" shrinkToFit="false"/>
      <protection locked="true" hidden="false"/>
    </xf>
    <xf numFmtId="164" fontId="16" fillId="18" borderId="0" xfId="34" applyFont="true" applyBorder="true" applyAlignment="true" applyProtection="true">
      <alignment horizontal="general" vertical="center" textRotation="0" wrapText="false" indent="0" shrinkToFit="false"/>
      <protection locked="true" hidden="false"/>
    </xf>
    <xf numFmtId="164" fontId="56" fillId="19" borderId="21" xfId="34" applyFont="true" applyBorder="true" applyAlignment="true" applyProtection="true">
      <alignment horizontal="center" vertical="center" textRotation="0" wrapText="true" indent="0" shrinkToFit="false"/>
      <protection locked="true" hidden="false"/>
    </xf>
    <xf numFmtId="164" fontId="56" fillId="19" borderId="22" xfId="34" applyFont="true" applyBorder="true" applyAlignment="true" applyProtection="true">
      <alignment horizontal="center" vertical="center" textRotation="0" wrapText="true" indent="0" shrinkToFit="false"/>
      <protection locked="true" hidden="false"/>
    </xf>
    <xf numFmtId="164" fontId="56" fillId="9" borderId="21" xfId="34" applyFont="true" applyBorder="true" applyAlignment="true" applyProtection="true">
      <alignment horizontal="center" vertical="center" textRotation="0" wrapText="true" indent="0" shrinkToFit="false"/>
      <protection locked="true" hidden="false"/>
    </xf>
    <xf numFmtId="164" fontId="56" fillId="19" borderId="23" xfId="34" applyFont="true" applyBorder="true" applyAlignment="true" applyProtection="true">
      <alignment horizontal="center" vertical="center" textRotation="0" wrapText="true" indent="0" shrinkToFit="false"/>
      <protection locked="true" hidden="false"/>
    </xf>
    <xf numFmtId="164" fontId="56" fillId="19" borderId="0"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general" vertical="center" textRotation="0" wrapText="true" indent="0" shrinkToFit="false"/>
      <protection locked="true" hidden="false"/>
    </xf>
    <xf numFmtId="164" fontId="57" fillId="18" borderId="23" xfId="34" applyFont="true" applyBorder="true" applyAlignment="true" applyProtection="true">
      <alignment horizontal="center"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false" indent="0" shrinkToFit="false"/>
      <protection locked="true" hidden="false"/>
    </xf>
    <xf numFmtId="164" fontId="56" fillId="19" borderId="25" xfId="34" applyFont="true" applyBorder="true" applyAlignment="true" applyProtection="true">
      <alignment horizontal="center" vertical="center" textRotation="0" wrapText="true" indent="0" shrinkToFit="false"/>
      <protection locked="true" hidden="false"/>
    </xf>
    <xf numFmtId="164" fontId="56" fillId="19" borderId="4" xfId="34" applyFont="true" applyBorder="true" applyAlignment="true" applyProtection="true">
      <alignment horizontal="center" vertical="center" textRotation="0" wrapText="true" indent="0" shrinkToFit="false"/>
      <protection locked="true" hidden="false"/>
    </xf>
    <xf numFmtId="164" fontId="56" fillId="0" borderId="21"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center" vertical="center" textRotation="0" wrapText="true" indent="0" shrinkToFit="false"/>
      <protection locked="true" hidden="false"/>
    </xf>
    <xf numFmtId="164" fontId="57" fillId="0" borderId="21" xfId="34" applyFont="true" applyBorder="true" applyAlignment="true" applyProtection="true">
      <alignment horizontal="general"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true" indent="0" shrinkToFit="false"/>
      <protection locked="true" hidden="false"/>
    </xf>
    <xf numFmtId="164" fontId="56" fillId="0" borderId="23" xfId="34" applyFont="true" applyBorder="true" applyAlignment="true" applyProtection="true">
      <alignment horizontal="center" vertical="center" textRotation="0" wrapText="true" indent="0" shrinkToFit="false"/>
      <protection locked="true" hidden="false"/>
    </xf>
    <xf numFmtId="164" fontId="16" fillId="0" borderId="26" xfId="34" applyFont="true" applyBorder="true" applyAlignment="true" applyProtection="true">
      <alignment horizontal="general" vertical="center" textRotation="0" wrapText="false" indent="0" shrinkToFit="false"/>
      <protection locked="true" hidden="false"/>
    </xf>
    <xf numFmtId="164" fontId="14" fillId="0" borderId="0" xfId="32" applyFont="true" applyBorder="true" applyAlignment="true" applyProtection="true">
      <alignment horizontal="general" vertical="center" textRotation="0" wrapText="false" indent="0" shrinkToFit="false"/>
      <protection locked="true" hidden="false"/>
    </xf>
    <xf numFmtId="164" fontId="16" fillId="0" borderId="0" xfId="34" applyFont="true" applyBorder="true" applyAlignment="true" applyProtection="true">
      <alignment horizontal="general" vertical="bottom" textRotation="0" wrapText="false" indent="0" shrinkToFit="false"/>
      <protection locked="true" hidden="false"/>
    </xf>
    <xf numFmtId="164" fontId="32" fillId="0" borderId="0" xfId="34" applyFont="true" applyBorder="true" applyAlignment="true" applyProtection="true">
      <alignment horizontal="general" vertical="bottom" textRotation="0" wrapText="false" indent="0" shrinkToFit="false"/>
      <protection locked="true" hidden="false"/>
    </xf>
    <xf numFmtId="164" fontId="60" fillId="20" borderId="0" xfId="34" applyFont="true" applyBorder="true" applyAlignment="true" applyProtection="true">
      <alignment horizontal="general" vertical="bottom" textRotation="0" wrapText="false" indent="0" shrinkToFit="false"/>
      <protection locked="true" hidden="false"/>
    </xf>
    <xf numFmtId="164" fontId="16" fillId="20" borderId="0" xfId="34" applyFont="true" applyBorder="true" applyAlignment="true" applyProtection="true">
      <alignment horizontal="general" vertical="bottom" textRotation="0" wrapText="false" indent="0" shrinkToFit="false"/>
      <protection locked="true" hidden="false"/>
    </xf>
    <xf numFmtId="164" fontId="16" fillId="18" borderId="0" xfId="34" applyFont="true" applyBorder="true" applyAlignment="true" applyProtection="true">
      <alignment horizontal="general" vertical="bottom" textRotation="0" wrapText="false" indent="0" shrinkToFit="false"/>
      <protection locked="true" hidden="false"/>
    </xf>
    <xf numFmtId="164" fontId="18" fillId="21" borderId="21" xfId="34" applyFont="true" applyBorder="true" applyAlignment="true" applyProtection="true">
      <alignment horizontal="center" vertical="center" textRotation="0" wrapText="false" indent="0" shrinkToFit="false"/>
      <protection locked="true" hidden="false"/>
    </xf>
    <xf numFmtId="164" fontId="18" fillId="21" borderId="21" xfId="34" applyFont="true" applyBorder="true" applyAlignment="true" applyProtection="true">
      <alignment horizontal="center" vertical="center" textRotation="0" wrapText="true" indent="0" shrinkToFit="false"/>
      <protection locked="true" hidden="false"/>
    </xf>
    <xf numFmtId="164" fontId="18" fillId="21" borderId="22" xfId="34" applyFont="true" applyBorder="true" applyAlignment="true" applyProtection="true">
      <alignment horizontal="center" vertical="center" textRotation="0" wrapText="true" indent="0" shrinkToFit="false"/>
      <protection locked="true" hidden="false"/>
    </xf>
    <xf numFmtId="164" fontId="16" fillId="0" borderId="7" xfId="34" applyFont="true" applyBorder="true" applyAlignment="true" applyProtection="true">
      <alignment horizontal="general" vertical="bottom" textRotation="0" wrapText="false" indent="0" shrinkToFit="false"/>
      <protection locked="true" hidden="false"/>
    </xf>
    <xf numFmtId="164" fontId="18" fillId="20" borderId="27" xfId="34" applyFont="true" applyBorder="true" applyAlignment="true" applyProtection="true">
      <alignment horizontal="left" vertical="center" textRotation="0" wrapText="true" indent="0" shrinkToFit="false"/>
      <protection locked="true" hidden="false"/>
    </xf>
    <xf numFmtId="164" fontId="20" fillId="0" borderId="28" xfId="34" applyFont="true" applyBorder="true" applyAlignment="true" applyProtection="true">
      <alignment horizontal="general" vertical="center" textRotation="0" wrapText="true" indent="0" shrinkToFit="false"/>
      <protection locked="true" hidden="false"/>
    </xf>
    <xf numFmtId="164" fontId="20" fillId="18" borderId="29" xfId="34" applyFont="true" applyBorder="true" applyAlignment="true" applyProtection="true">
      <alignment horizontal="right" vertical="center" textRotation="0" wrapText="true" indent="0" shrinkToFit="false"/>
      <protection locked="true" hidden="false"/>
    </xf>
    <xf numFmtId="168" fontId="20" fillId="0" borderId="23" xfId="34" applyFont="true" applyBorder="true" applyAlignment="true" applyProtection="true">
      <alignment horizontal="right" vertical="center" textRotation="0" wrapText="true" indent="0" shrinkToFit="false"/>
      <protection locked="true" hidden="false"/>
    </xf>
    <xf numFmtId="164" fontId="20" fillId="18" borderId="30" xfId="34" applyFont="true" applyBorder="true" applyAlignment="true" applyProtection="true">
      <alignment horizontal="right" vertical="center" textRotation="0" wrapText="true" indent="0" shrinkToFit="false"/>
      <protection locked="true" hidden="false"/>
    </xf>
    <xf numFmtId="168" fontId="20" fillId="18" borderId="30" xfId="34" applyFont="true" applyBorder="true" applyAlignment="true" applyProtection="true">
      <alignment horizontal="right" vertical="center" textRotation="0" wrapText="true" indent="0" shrinkToFit="false"/>
      <protection locked="true" hidden="false"/>
    </xf>
    <xf numFmtId="164" fontId="20" fillId="18" borderId="31" xfId="34" applyFont="true" applyBorder="true" applyAlignment="true" applyProtection="true">
      <alignment horizontal="right" vertical="center" textRotation="0" wrapText="true" indent="0" shrinkToFit="false"/>
      <protection locked="true" hidden="false"/>
    </xf>
    <xf numFmtId="168" fontId="20" fillId="18" borderId="32" xfId="34" applyFont="true" applyBorder="true" applyAlignment="true" applyProtection="true">
      <alignment horizontal="right" vertical="center" textRotation="0" wrapText="true" indent="0" shrinkToFit="false"/>
      <protection locked="true" hidden="false"/>
    </xf>
    <xf numFmtId="164" fontId="18" fillId="22" borderId="27" xfId="34" applyFont="true" applyBorder="true" applyAlignment="true" applyProtection="true">
      <alignment horizontal="left" vertical="center" textRotation="0" wrapText="true" indent="0" shrinkToFit="false"/>
      <protection locked="true" hidden="false"/>
    </xf>
    <xf numFmtId="164" fontId="20" fillId="0" borderId="33" xfId="34" applyFont="true" applyBorder="true" applyAlignment="true" applyProtection="true">
      <alignment horizontal="general" vertical="center" textRotation="0" wrapText="true" indent="0" shrinkToFit="false"/>
      <protection locked="true" hidden="false"/>
    </xf>
    <xf numFmtId="164" fontId="20" fillId="18" borderId="34" xfId="34" applyFont="true" applyBorder="true" applyAlignment="true" applyProtection="true">
      <alignment horizontal="right" vertical="center" textRotation="0" wrapText="true" indent="0" shrinkToFit="false"/>
      <protection locked="true" hidden="false"/>
    </xf>
    <xf numFmtId="168" fontId="20" fillId="18" borderId="34" xfId="34" applyFont="true" applyBorder="true" applyAlignment="true" applyProtection="true">
      <alignment horizontal="general" vertical="center" textRotation="0" wrapText="true" indent="0" shrinkToFit="false"/>
      <protection locked="true" hidden="false"/>
    </xf>
    <xf numFmtId="168" fontId="20" fillId="0" borderId="34" xfId="34" applyFont="true" applyBorder="true" applyAlignment="true" applyProtection="true">
      <alignment horizontal="general" vertical="center" textRotation="0" wrapText="true" indent="0" shrinkToFit="false"/>
      <protection locked="true" hidden="false"/>
    </xf>
    <xf numFmtId="164" fontId="20" fillId="18" borderId="23" xfId="34" applyFont="true" applyBorder="true" applyAlignment="true" applyProtection="true">
      <alignment horizontal="right" vertical="center" textRotation="0" wrapText="true" indent="0" shrinkToFit="false"/>
      <protection locked="true" hidden="false"/>
    </xf>
    <xf numFmtId="168" fontId="20" fillId="18" borderId="23" xfId="34" applyFont="true" applyBorder="true" applyAlignment="true" applyProtection="true">
      <alignment horizontal="general" vertical="center" textRotation="0" wrapText="true" indent="0" shrinkToFit="false"/>
      <protection locked="true" hidden="false"/>
    </xf>
    <xf numFmtId="168" fontId="20" fillId="18" borderId="34" xfId="34" applyFont="true" applyBorder="true" applyAlignment="true" applyProtection="true">
      <alignment horizontal="right" vertical="center" textRotation="0" wrapText="true" indent="0" shrinkToFit="false"/>
      <protection locked="true" hidden="false"/>
    </xf>
    <xf numFmtId="168" fontId="20" fillId="0" borderId="34" xfId="34" applyFont="true" applyBorder="true" applyAlignment="true" applyProtection="true">
      <alignment horizontal="right" vertical="center" textRotation="0" wrapText="true" indent="0" shrinkToFit="false"/>
      <protection locked="true" hidden="false"/>
    </xf>
    <xf numFmtId="168" fontId="20" fillId="23" borderId="34" xfId="34" applyFont="true" applyBorder="true" applyAlignment="true" applyProtection="true">
      <alignment horizontal="right" vertical="center" textRotation="0" wrapText="true" indent="0" shrinkToFit="false"/>
      <protection locked="true" hidden="false"/>
    </xf>
    <xf numFmtId="164" fontId="20" fillId="0" borderId="35" xfId="34" applyFont="true" applyBorder="true" applyAlignment="true" applyProtection="true">
      <alignment horizontal="general" vertical="center" textRotation="0" wrapText="true" indent="0" shrinkToFit="false"/>
      <protection locked="true" hidden="false"/>
    </xf>
    <xf numFmtId="164" fontId="20" fillId="0" borderId="36" xfId="34" applyFont="true" applyBorder="true" applyAlignment="true" applyProtection="true">
      <alignment horizontal="general" vertical="center" textRotation="0" wrapText="true" indent="0" shrinkToFit="false"/>
      <protection locked="true" hidden="false"/>
    </xf>
    <xf numFmtId="164" fontId="18" fillId="24" borderId="37" xfId="34" applyFont="true" applyBorder="true" applyAlignment="true" applyProtection="true">
      <alignment horizontal="right" vertical="center" textRotation="0" wrapText="true" indent="0" shrinkToFit="false"/>
      <protection locked="true" hidden="false"/>
    </xf>
    <xf numFmtId="168" fontId="18" fillId="0" borderId="22" xfId="34" applyFont="true" applyBorder="true" applyAlignment="true" applyProtection="true">
      <alignment horizontal="right" vertical="center" textRotation="0" wrapText="true" indent="0" shrinkToFit="false"/>
      <protection locked="true" hidden="false"/>
    </xf>
    <xf numFmtId="164" fontId="62" fillId="0" borderId="38"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right" vertical="bottom" textRotation="0" wrapText="false" indent="0" shrinkToFit="false"/>
      <protection locked="false" hidden="false"/>
    </xf>
    <xf numFmtId="164" fontId="20" fillId="0" borderId="7"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true" hidden="false"/>
    </xf>
    <xf numFmtId="164" fontId="39" fillId="0" borderId="0" xfId="34" applyFont="true" applyBorder="true" applyAlignment="true" applyProtection="true">
      <alignment horizontal="general" vertical="bottom" textRotation="0" wrapText="false" indent="0" shrinkToFit="false"/>
      <protection locked="true" hidden="false"/>
    </xf>
    <xf numFmtId="164" fontId="62" fillId="0" borderId="7" xfId="34" applyFont="true" applyBorder="true" applyAlignment="true" applyProtection="true">
      <alignment horizontal="general" vertical="bottom" textRotation="0" wrapText="false" indent="0" shrinkToFit="false"/>
      <protection locked="false" hidden="false"/>
    </xf>
    <xf numFmtId="164" fontId="62" fillId="0" borderId="0" xfId="34" applyFont="true" applyBorder="true" applyAlignment="tru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Lien hypertexte 2" xfId="32"/>
    <cellStyle name="Neutral 1" xfId="33"/>
    <cellStyle name="Normal 2" xfId="34"/>
    <cellStyle name="Status 1" xfId="35"/>
    <cellStyle name="Text 1" xfId="36"/>
    <cellStyle name="Warning 1" xfId="37"/>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1C1C1C"/>
      <rgbColor rgb="FFC9211E"/>
      <rgbColor rgb="FFFF4000"/>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J20" activeCellId="0" sqref="J20"/>
    </sheetView>
  </sheetViews>
  <sheetFormatPr defaultRowHeight="14.25" zeroHeight="false" outlineLevelRow="0" outlineLevelCol="0"/>
  <cols>
    <col collapsed="false" customWidth="true" hidden="false" outlineLevel="0" max="11" min="1" style="1" width="7.94"/>
    <col collapsed="false" customWidth="true" hidden="false" outlineLevel="0" max="12" min="12" style="1" width="13.6"/>
    <col collapsed="false" customWidth="true" hidden="false" outlineLevel="0" max="63" min="13" style="1" width="8.38"/>
    <col collapsed="false" customWidth="true" hidden="false" outlineLevel="0" max="1025" min="64" style="1" width="7.94"/>
  </cols>
  <sheetData>
    <row r="1" customFormat="false" ht="18" hidden="false" customHeight="false" outlineLevel="0" collapsed="false">
      <c r="A1" s="2" t="s">
        <v>0</v>
      </c>
    </row>
    <row r="3" s="4" customFormat="true" ht="187.5" hidden="false" customHeight="true" outlineLevel="0" collapsed="false">
      <c r="A3" s="3" t="s">
        <v>1</v>
      </c>
      <c r="B3" s="3"/>
      <c r="C3" s="3"/>
      <c r="D3" s="3"/>
      <c r="E3" s="3"/>
      <c r="F3" s="3"/>
      <c r="G3" s="3"/>
      <c r="H3" s="3"/>
      <c r="I3" s="3"/>
      <c r="J3" s="3"/>
      <c r="K3" s="3"/>
      <c r="L3" s="3"/>
    </row>
    <row r="4" s="4" customFormat="true" ht="26.45" hidden="false" customHeight="true" outlineLevel="0" collapsed="false">
      <c r="A4" s="5" t="s">
        <v>2</v>
      </c>
      <c r="B4" s="5"/>
      <c r="C4" s="5"/>
      <c r="D4" s="5"/>
      <c r="E4" s="5"/>
      <c r="F4" s="5"/>
      <c r="G4" s="5"/>
      <c r="H4" s="5"/>
      <c r="I4" s="5"/>
      <c r="J4" s="5"/>
      <c r="K4" s="5"/>
      <c r="L4" s="5"/>
    </row>
    <row r="5" s="4" customFormat="true" ht="15" hidden="false" customHeight="false" outlineLevel="0" collapsed="false">
      <c r="A5" s="6"/>
      <c r="B5" s="7"/>
      <c r="C5" s="7"/>
      <c r="D5" s="7"/>
      <c r="E5" s="7"/>
      <c r="F5" s="7"/>
      <c r="G5" s="7"/>
      <c r="H5" s="7"/>
      <c r="I5" s="7"/>
      <c r="J5" s="7"/>
      <c r="K5" s="7"/>
      <c r="L5" s="7"/>
    </row>
    <row r="6" s="4" customFormat="true" ht="15" hidden="false" customHeight="false" outlineLevel="0" collapsed="false">
      <c r="A6" s="8" t="s">
        <v>3</v>
      </c>
      <c r="B6" s="8"/>
      <c r="C6" s="8"/>
      <c r="D6" s="8"/>
      <c r="E6" s="8"/>
      <c r="F6" s="8"/>
      <c r="G6" s="8"/>
      <c r="H6" s="7"/>
      <c r="I6" s="7"/>
      <c r="J6" s="7"/>
      <c r="K6" s="7"/>
      <c r="L6" s="7"/>
    </row>
    <row r="7" s="4" customFormat="true" ht="30" hidden="false" customHeight="true" outlineLevel="0" collapsed="false">
      <c r="A7" s="5" t="s">
        <v>4</v>
      </c>
      <c r="B7" s="5"/>
      <c r="C7" s="5"/>
      <c r="D7" s="5"/>
      <c r="E7" s="5"/>
      <c r="F7" s="5"/>
      <c r="G7" s="5"/>
      <c r="H7" s="5"/>
      <c r="I7" s="5"/>
      <c r="J7" s="5"/>
      <c r="K7" s="5"/>
      <c r="L7" s="5"/>
    </row>
    <row r="8" s="4" customFormat="true" ht="15.95" hidden="false" customHeight="true" outlineLevel="0" collapsed="false">
      <c r="A8" s="5" t="s">
        <v>5</v>
      </c>
      <c r="B8" s="5"/>
      <c r="C8" s="5"/>
      <c r="D8" s="5"/>
      <c r="E8" s="5"/>
      <c r="F8" s="5"/>
      <c r="G8" s="5"/>
      <c r="H8" s="5"/>
      <c r="I8" s="5"/>
      <c r="J8" s="5"/>
      <c r="K8" s="5"/>
      <c r="L8" s="5"/>
    </row>
    <row r="9" s="4" customFormat="true" ht="15.95" hidden="false" customHeight="true" outlineLevel="0" collapsed="false">
      <c r="A9" s="5" t="s">
        <v>6</v>
      </c>
      <c r="B9" s="5"/>
      <c r="C9" s="5"/>
      <c r="D9" s="5"/>
      <c r="E9" s="5"/>
      <c r="F9" s="5"/>
      <c r="G9" s="5"/>
      <c r="H9" s="5"/>
      <c r="I9" s="5"/>
      <c r="J9" s="5"/>
      <c r="K9" s="5"/>
      <c r="L9" s="5"/>
    </row>
    <row r="10" s="4" customFormat="true" ht="15" hidden="false" customHeight="false" outlineLevel="0" collapsed="false">
      <c r="A10" s="9"/>
      <c r="B10" s="9"/>
      <c r="C10" s="9"/>
      <c r="D10" s="9"/>
      <c r="E10" s="9"/>
      <c r="F10" s="9"/>
      <c r="G10" s="9"/>
    </row>
    <row r="11" s="4" customFormat="true" ht="81.95" hidden="false" customHeight="true" outlineLevel="0" collapsed="false">
      <c r="A11" s="10" t="s">
        <v>7</v>
      </c>
      <c r="B11" s="10"/>
      <c r="C11" s="10"/>
      <c r="D11" s="10"/>
      <c r="E11" s="10"/>
      <c r="F11" s="10"/>
      <c r="G11" s="10"/>
      <c r="H11" s="10"/>
      <c r="I11" s="10"/>
      <c r="J11" s="10"/>
      <c r="K11" s="10"/>
      <c r="L11" s="10"/>
    </row>
  </sheetData>
  <mergeCells count="8">
    <mergeCell ref="A3:L3"/>
    <mergeCell ref="A4:L4"/>
    <mergeCell ref="A6:G6"/>
    <mergeCell ref="A7:L7"/>
    <mergeCell ref="A8:L8"/>
    <mergeCell ref="A9:L9"/>
    <mergeCell ref="A10:G10"/>
    <mergeCell ref="A11:L11"/>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M226"/>
  <sheetViews>
    <sheetView showFormulas="false" showGridLines="true" showRowColHeaders="true" showZeros="true" rightToLeft="false" tabSelected="false" showOutlineSymbols="true" defaultGridColor="true" view="normal" topLeftCell="A12" colorId="64" zoomScale="90" zoomScaleNormal="90" zoomScalePageLayoutView="100" workbookViewId="0">
      <selection pane="topLeft" activeCell="A103" activeCellId="0" sqref="A103"/>
    </sheetView>
  </sheetViews>
  <sheetFormatPr defaultRowHeight="15" zeroHeight="false" outlineLevelRow="0" outlineLevelCol="0"/>
  <cols>
    <col collapsed="false" customWidth="true" hidden="false" outlineLevel="0" max="1" min="1" style="11" width="62.56"/>
    <col collapsed="false" customWidth="true" hidden="false" outlineLevel="0" max="2" min="2" style="12" width="9.79"/>
    <col collapsed="false" customWidth="true" hidden="false" outlineLevel="0" max="3" min="3" style="12" width="7.51"/>
    <col collapsed="false" customWidth="true" hidden="false" outlineLevel="0" max="4" min="4" style="12" width="7.83"/>
    <col collapsed="false" customWidth="true" hidden="false" outlineLevel="0" max="5" min="5" style="12" width="13.28"/>
    <col collapsed="false" customWidth="true" hidden="false" outlineLevel="0" max="6" min="6" style="13" width="11.53"/>
    <col collapsed="false" customWidth="true" hidden="true" outlineLevel="0" max="7" min="7" style="14" width="11.53"/>
    <col collapsed="false" customWidth="true" hidden="false" outlineLevel="0" max="8" min="8" style="15" width="8.38"/>
    <col collapsed="false" customWidth="true" hidden="false" outlineLevel="0" max="9" min="9" style="12" width="22.19"/>
    <col collapsed="false" customWidth="true" hidden="false" outlineLevel="0" max="10" min="10" style="12" width="15.45"/>
    <col collapsed="false" customWidth="true" hidden="false" outlineLevel="0" max="11" min="11" style="11" width="15.45"/>
    <col collapsed="false" customWidth="true" hidden="false" outlineLevel="0" max="13" min="12" style="11" width="12.3"/>
    <col collapsed="false" customWidth="true" hidden="false" outlineLevel="0" max="65" min="14" style="11" width="7.4"/>
    <col collapsed="false" customWidth="true" hidden="false" outlineLevel="0" max="1025" min="66" style="0" width="7.94"/>
  </cols>
  <sheetData>
    <row r="1" customFormat="false" ht="21" hidden="true" customHeight="false" outlineLevel="0" collapsed="false">
      <c r="A1" s="16"/>
      <c r="B1" s="17"/>
      <c r="C1" s="17"/>
      <c r="D1" s="17"/>
      <c r="E1" s="17"/>
      <c r="F1" s="18"/>
      <c r="G1" s="19"/>
      <c r="H1" s="18"/>
      <c r="I1" s="17"/>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false" outlineLevel="0" collapsed="false">
      <c r="A2" s="16"/>
      <c r="B2" s="17"/>
      <c r="C2" s="17"/>
      <c r="D2" s="17"/>
      <c r="E2" s="17"/>
      <c r="F2" s="18"/>
      <c r="G2" s="19"/>
      <c r="H2" s="18"/>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false" outlineLevel="0" collapsed="false">
      <c r="A3" s="16"/>
      <c r="B3" s="17"/>
      <c r="C3" s="17"/>
      <c r="D3" s="17"/>
      <c r="E3" s="17"/>
      <c r="F3" s="18"/>
      <c r="G3" s="19"/>
      <c r="H3" s="18"/>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false" outlineLevel="0" collapsed="false">
      <c r="A4" s="16"/>
      <c r="B4" s="17"/>
      <c r="C4" s="17"/>
      <c r="D4" s="17"/>
      <c r="E4" s="17"/>
      <c r="F4" s="18"/>
      <c r="G4" s="19"/>
      <c r="H4" s="18"/>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false" outlineLevel="0" collapsed="false">
      <c r="A5" s="16" t="s">
        <v>8</v>
      </c>
      <c r="B5" s="20"/>
      <c r="C5" s="17"/>
      <c r="D5" s="17"/>
      <c r="E5" s="17"/>
      <c r="F5" s="18"/>
      <c r="G5" s="19"/>
      <c r="H5" s="18"/>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false" outlineLevel="0" collapsed="false">
      <c r="A6" s="21" t="s">
        <v>9</v>
      </c>
      <c r="B6" s="22"/>
      <c r="C6" s="23"/>
      <c r="D6" s="23"/>
      <c r="E6" s="23"/>
      <c r="F6" s="24"/>
      <c r="G6" s="25"/>
      <c r="H6" s="18"/>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false" outlineLevel="0" collapsed="false">
      <c r="A7" s="26"/>
      <c r="B7" s="17"/>
      <c r="C7" s="17"/>
      <c r="D7" s="17"/>
      <c r="E7" s="17"/>
      <c r="F7" s="18"/>
      <c r="G7" s="19"/>
      <c r="H7" s="18"/>
      <c r="I7" s="17"/>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false" outlineLevel="0" collapsed="false">
      <c r="A8" s="26" t="s">
        <v>10</v>
      </c>
      <c r="B8" s="17"/>
      <c r="C8" s="17"/>
      <c r="D8" s="17"/>
      <c r="E8" s="17"/>
      <c r="F8" s="18"/>
      <c r="G8" s="19"/>
      <c r="H8" s="18"/>
      <c r="I8" s="17"/>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false" outlineLevel="0" collapsed="false">
      <c r="A9" s="26"/>
      <c r="B9" s="17"/>
      <c r="C9" s="17"/>
      <c r="D9" s="17"/>
      <c r="E9" s="17"/>
      <c r="F9" s="18"/>
      <c r="G9" s="19"/>
      <c r="H9" s="18"/>
      <c r="I9" s="27"/>
      <c r="J9" s="28" t="s">
        <v>11</v>
      </c>
      <c r="K9" s="2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6.1" hidden="false" customHeight="true" outlineLevel="0" collapsed="false">
      <c r="A10" s="26"/>
      <c r="B10" s="30" t="s">
        <v>12</v>
      </c>
      <c r="C10" s="30"/>
      <c r="D10" s="30"/>
      <c r="E10" s="30"/>
      <c r="F10" s="30"/>
      <c r="G10" s="30"/>
      <c r="H10" s="1"/>
      <c r="I10" s="31" t="s">
        <v>13</v>
      </c>
      <c r="J10" s="32" t="s">
        <v>14</v>
      </c>
      <c r="K10" s="32"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58.5" hidden="false" customHeight="false" outlineLevel="0" collapsed="false">
      <c r="A11" s="33" t="s">
        <v>16</v>
      </c>
      <c r="B11" s="34" t="s">
        <v>17</v>
      </c>
      <c r="C11" s="35" t="s">
        <v>18</v>
      </c>
      <c r="D11" s="35" t="s">
        <v>19</v>
      </c>
      <c r="E11" s="36" t="s">
        <v>20</v>
      </c>
      <c r="F11" s="37" t="s">
        <v>21</v>
      </c>
      <c r="G11" s="38" t="s">
        <v>22</v>
      </c>
      <c r="H11" s="1"/>
      <c r="I11" s="34" t="s">
        <v>23</v>
      </c>
      <c r="J11" s="39" t="s">
        <v>24</v>
      </c>
      <c r="K11" s="39" t="s">
        <v>24</v>
      </c>
      <c r="L11" s="1" t="s">
        <v>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5.75" hidden="false" customHeight="false" outlineLevel="0" collapsed="false">
      <c r="A12" s="40" t="s">
        <v>26</v>
      </c>
      <c r="B12" s="41"/>
      <c r="C12" s="41"/>
      <c r="D12" s="41"/>
      <c r="E12" s="41"/>
      <c r="F12" s="42"/>
      <c r="G12" s="43"/>
      <c r="H12" s="1"/>
      <c r="I12" s="44"/>
      <c r="J12" s="45"/>
      <c r="K12" s="45"/>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6"/>
      <c r="BJ12" s="46"/>
      <c r="BK12" s="46"/>
      <c r="BL12" s="46"/>
    </row>
    <row r="13" customFormat="false" ht="15.75" hidden="false" customHeight="false" outlineLevel="0" collapsed="false">
      <c r="A13" s="47" t="s">
        <v>27</v>
      </c>
      <c r="B13" s="48"/>
      <c r="C13" s="48"/>
      <c r="D13" s="49" t="s">
        <v>28</v>
      </c>
      <c r="E13" s="48"/>
      <c r="F13" s="50"/>
      <c r="G13" s="51"/>
      <c r="H13" s="1"/>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47" t="s">
        <v>29</v>
      </c>
      <c r="B14" s="48"/>
      <c r="C14" s="48"/>
      <c r="D14" s="48"/>
      <c r="E14" s="48"/>
      <c r="F14" s="50"/>
      <c r="G14" s="51"/>
      <c r="H14" s="1"/>
      <c r="I14" s="54"/>
      <c r="J14" s="55"/>
      <c r="K14" s="5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56" t="s">
        <v>30</v>
      </c>
      <c r="B15" s="48"/>
      <c r="C15" s="48"/>
      <c r="D15" s="48"/>
      <c r="E15" s="48"/>
      <c r="F15" s="50"/>
      <c r="G15" s="51"/>
      <c r="H15" s="1"/>
      <c r="I15" s="52"/>
      <c r="J15" s="53"/>
      <c r="K15" s="53"/>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5.75" hidden="false" customHeight="false" outlineLevel="0" collapsed="false">
      <c r="A16" s="40" t="s">
        <v>31</v>
      </c>
      <c r="B16" s="57"/>
      <c r="C16" s="57"/>
      <c r="D16" s="57"/>
      <c r="E16" s="57"/>
      <c r="F16" s="42"/>
      <c r="G16" s="43"/>
      <c r="H16" s="1"/>
      <c r="I16" s="44"/>
      <c r="J16" s="45"/>
      <c r="K16" s="4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6"/>
      <c r="BJ16" s="46"/>
      <c r="BK16" s="46"/>
      <c r="BL16" s="46"/>
    </row>
    <row r="17" customFormat="false" ht="15.75" hidden="false" customHeight="false" outlineLevel="0" collapsed="false">
      <c r="A17" s="56" t="s">
        <v>32</v>
      </c>
      <c r="B17" s="48"/>
      <c r="C17" s="48"/>
      <c r="D17" s="48"/>
      <c r="E17" s="48"/>
      <c r="F17" s="50"/>
      <c r="G17" s="51"/>
      <c r="H17" s="1"/>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false" outlineLevel="0" collapsed="false">
      <c r="A18" s="56" t="s">
        <v>33</v>
      </c>
      <c r="B18" s="48"/>
      <c r="C18" s="48"/>
      <c r="D18" s="48"/>
      <c r="E18" s="48"/>
      <c r="F18" s="50"/>
      <c r="G18" s="51"/>
      <c r="H18" s="1"/>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5.75" hidden="false" customHeight="false" outlineLevel="0" collapsed="false">
      <c r="A19" s="40" t="s">
        <v>34</v>
      </c>
      <c r="B19" s="57"/>
      <c r="C19" s="57"/>
      <c r="D19" s="57"/>
      <c r="E19" s="57"/>
      <c r="F19" s="42"/>
      <c r="G19" s="43"/>
      <c r="H19" s="1"/>
      <c r="I19" s="44"/>
      <c r="J19" s="45"/>
      <c r="K19" s="4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6"/>
      <c r="BJ19" s="46"/>
      <c r="BK19" s="46"/>
      <c r="BL19" s="46"/>
    </row>
    <row r="20" customFormat="false" ht="15.75" hidden="false" customHeight="false" outlineLevel="0" collapsed="false">
      <c r="A20" s="58" t="s">
        <v>35</v>
      </c>
      <c r="B20" s="59"/>
      <c r="C20" s="59"/>
      <c r="D20" s="59"/>
      <c r="E20" s="59"/>
      <c r="F20" s="60"/>
      <c r="G20" s="61"/>
      <c r="H20" s="1"/>
      <c r="I20" s="62"/>
      <c r="J20" s="63"/>
      <c r="K20" s="6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4"/>
      <c r="BJ20" s="64"/>
      <c r="BK20" s="64"/>
      <c r="BL20" s="64"/>
    </row>
    <row r="21" customFormat="false" ht="15" hidden="false" customHeight="false" outlineLevel="0" collapsed="false">
      <c r="A21" s="65" t="s">
        <v>36</v>
      </c>
      <c r="B21" s="66"/>
      <c r="C21" s="49"/>
      <c r="D21" s="49"/>
      <c r="E21" s="66"/>
      <c r="F21" s="67"/>
      <c r="G21" s="68"/>
      <c r="H21" s="1"/>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5.75" hidden="false" customHeight="false" outlineLevel="0" collapsed="false">
      <c r="A22" s="69" t="s">
        <v>37</v>
      </c>
      <c r="B22" s="66"/>
      <c r="C22" s="49"/>
      <c r="D22" s="70"/>
      <c r="E22" s="66"/>
      <c r="F22" s="67"/>
      <c r="G22" s="68"/>
      <c r="H22" s="1"/>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5.75" hidden="false" customHeight="false" outlineLevel="0" collapsed="false">
      <c r="A23" s="69" t="s">
        <v>38</v>
      </c>
      <c r="B23" s="66"/>
      <c r="C23" s="49"/>
      <c r="D23" s="70"/>
      <c r="E23" s="66"/>
      <c r="F23" s="67"/>
      <c r="G23" s="68"/>
      <c r="H23" s="1"/>
      <c r="I23" s="52"/>
      <c r="J23" s="53"/>
      <c r="K23" s="5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5.75" hidden="false" customHeight="false" outlineLevel="0" collapsed="false">
      <c r="A24" s="69" t="s">
        <v>39</v>
      </c>
      <c r="B24" s="66"/>
      <c r="C24" s="49"/>
      <c r="D24" s="49"/>
      <c r="E24" s="66"/>
      <c r="F24" s="67"/>
      <c r="G24" s="68"/>
      <c r="H24" s="1"/>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47.25" hidden="false" customHeight="false" outlineLevel="0" collapsed="false">
      <c r="A25" s="69" t="s">
        <v>40</v>
      </c>
      <c r="B25" s="49"/>
      <c r="C25" s="49"/>
      <c r="D25" s="49"/>
      <c r="E25" s="66"/>
      <c r="F25" s="67"/>
      <c r="G25" s="68"/>
      <c r="H25" s="1"/>
      <c r="I25" s="52"/>
      <c r="J25" s="53"/>
      <c r="K25" s="5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5.75" hidden="false" customHeight="false" outlineLevel="0" collapsed="false">
      <c r="A26" s="69" t="s">
        <v>41</v>
      </c>
      <c r="B26" s="49"/>
      <c r="C26" s="49"/>
      <c r="D26" s="49"/>
      <c r="E26" s="66"/>
      <c r="F26" s="67"/>
      <c r="G26" s="68"/>
      <c r="H26" s="1"/>
      <c r="I26" s="54"/>
      <c r="J26" s="55"/>
      <c r="K26" s="5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5.75" hidden="false" customHeight="false" outlineLevel="0" collapsed="false">
      <c r="A27" s="71" t="s">
        <v>42</v>
      </c>
      <c r="B27" s="72"/>
      <c r="C27" s="72"/>
      <c r="D27" s="72"/>
      <c r="E27" s="72"/>
      <c r="F27" s="73"/>
      <c r="G27" s="74"/>
      <c r="H27" s="1"/>
      <c r="I27" s="75"/>
      <c r="J27" s="76"/>
      <c r="K27" s="76"/>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4"/>
      <c r="BJ27" s="64"/>
      <c r="BK27" s="64"/>
      <c r="BL27" s="64"/>
    </row>
    <row r="28" customFormat="false" ht="15.75" hidden="false" customHeight="false" outlineLevel="0" collapsed="false">
      <c r="A28" s="56" t="s">
        <v>43</v>
      </c>
      <c r="B28" s="48"/>
      <c r="C28" s="48"/>
      <c r="D28" s="48"/>
      <c r="E28" s="48"/>
      <c r="F28" s="50"/>
      <c r="G28" s="51"/>
      <c r="H28" s="1"/>
      <c r="I28" s="52"/>
      <c r="J28" s="53"/>
      <c r="K28" s="5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5" hidden="false" customHeight="false" outlineLevel="0" collapsed="false">
      <c r="A29" s="77" t="s">
        <v>44</v>
      </c>
      <c r="B29" s="48"/>
      <c r="C29" s="48"/>
      <c r="D29" s="48"/>
      <c r="E29" s="48"/>
      <c r="F29" s="50"/>
      <c r="G29" s="51"/>
      <c r="H29" s="1"/>
      <c r="I29" s="52"/>
      <c r="J29" s="53"/>
      <c r="K29" s="5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5.75" hidden="false" customHeight="false" outlineLevel="0" collapsed="false">
      <c r="A30" s="47" t="s">
        <v>45</v>
      </c>
      <c r="B30" s="48"/>
      <c r="C30" s="48"/>
      <c r="D30" s="48"/>
      <c r="E30" s="48"/>
      <c r="F30" s="50"/>
      <c r="G30" s="51"/>
      <c r="H30" s="1"/>
      <c r="I30" s="54"/>
      <c r="J30" s="55"/>
      <c r="K30" s="5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5.75" hidden="false" customHeight="false" outlineLevel="0" collapsed="false">
      <c r="A31" s="78" t="s">
        <v>46</v>
      </c>
      <c r="B31" s="79"/>
      <c r="C31" s="79"/>
      <c r="D31" s="79"/>
      <c r="E31" s="79"/>
      <c r="F31" s="80"/>
      <c r="G31" s="81"/>
      <c r="H31" s="82"/>
      <c r="I31" s="83"/>
      <c r="J31" s="84"/>
      <c r="K31" s="8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46"/>
      <c r="BJ31" s="46"/>
      <c r="BK31" s="46"/>
      <c r="BL31" s="46"/>
    </row>
    <row r="32" customFormat="false" ht="15.75" hidden="false" customHeight="false" outlineLevel="0" collapsed="false">
      <c r="A32" s="40" t="s">
        <v>47</v>
      </c>
      <c r="B32" s="57"/>
      <c r="C32" s="57"/>
      <c r="D32" s="57"/>
      <c r="E32" s="57"/>
      <c r="F32" s="42"/>
      <c r="G32" s="43"/>
      <c r="H32" s="1"/>
      <c r="I32" s="44"/>
      <c r="J32" s="45"/>
      <c r="K32" s="4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customFormat="false" ht="31.5" hidden="false" customHeight="false" outlineLevel="0" collapsed="false">
      <c r="A33" s="69" t="s">
        <v>48</v>
      </c>
      <c r="B33" s="48"/>
      <c r="C33" s="48"/>
      <c r="D33" s="48"/>
      <c r="E33" s="48"/>
      <c r="F33" s="50"/>
      <c r="G33" s="51"/>
      <c r="H33" s="1"/>
      <c r="I33" s="54"/>
      <c r="J33" s="55"/>
      <c r="K33" s="5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customFormat="false" ht="15.75" hidden="false" customHeight="false" outlineLevel="0" collapsed="false">
      <c r="A34" s="69" t="s">
        <v>49</v>
      </c>
      <c r="B34" s="48"/>
      <c r="C34" s="48"/>
      <c r="D34" s="48"/>
      <c r="E34" s="48"/>
      <c r="F34" s="50"/>
      <c r="G34" s="51"/>
      <c r="H34" s="1"/>
      <c r="I34" s="54"/>
      <c r="J34" s="55"/>
      <c r="K34" s="5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5.75" hidden="false" customHeight="false" outlineLevel="0" collapsed="false">
      <c r="A35" s="40" t="s">
        <v>50</v>
      </c>
      <c r="B35" s="57"/>
      <c r="C35" s="57"/>
      <c r="D35" s="57"/>
      <c r="E35" s="57"/>
      <c r="F35" s="42"/>
      <c r="G35" s="43"/>
      <c r="H35" s="1"/>
      <c r="I35" s="44"/>
      <c r="J35" s="45"/>
      <c r="K35" s="4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46"/>
      <c r="BJ35" s="46"/>
      <c r="BK35" s="46"/>
      <c r="BL35" s="46"/>
    </row>
    <row r="36" customFormat="false" ht="15.75" hidden="false" customHeight="false" outlineLevel="0" collapsed="false">
      <c r="A36" s="56" t="s">
        <v>51</v>
      </c>
      <c r="B36" s="48"/>
      <c r="C36" s="48"/>
      <c r="D36" s="48"/>
      <c r="E36" s="48"/>
      <c r="F36" s="50"/>
      <c r="G36" s="51"/>
      <c r="H36" s="1"/>
      <c r="I36" s="52"/>
      <c r="J36" s="52"/>
      <c r="K36" s="5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customFormat="false" ht="15.75" hidden="false" customHeight="false" outlineLevel="0" collapsed="false">
      <c r="A37" s="85" t="s">
        <v>52</v>
      </c>
      <c r="B37" s="57"/>
      <c r="C37" s="57"/>
      <c r="D37" s="57"/>
      <c r="E37" s="57"/>
      <c r="F37" s="42"/>
      <c r="G37" s="43"/>
      <c r="H37" s="1"/>
      <c r="I37" s="44"/>
      <c r="J37" s="45"/>
      <c r="K37" s="4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customFormat="false" ht="15.75" hidden="false" customHeight="false" outlineLevel="0" collapsed="false">
      <c r="A38" s="69" t="s">
        <v>53</v>
      </c>
      <c r="B38" s="48"/>
      <c r="C38" s="48"/>
      <c r="D38" s="48"/>
      <c r="E38" s="48"/>
      <c r="F38" s="50"/>
      <c r="G38" s="51"/>
      <c r="H38" s="1"/>
      <c r="I38" s="86"/>
      <c r="J38" s="87"/>
      <c r="K38" s="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46"/>
      <c r="BJ38" s="46"/>
      <c r="BK38" s="46"/>
      <c r="BL38" s="46"/>
    </row>
    <row r="39" customFormat="false" ht="15.75" hidden="false" customHeight="false" outlineLevel="0" collapsed="false">
      <c r="A39" s="69" t="s">
        <v>54</v>
      </c>
      <c r="B39" s="48"/>
      <c r="C39" s="48"/>
      <c r="D39" s="48"/>
      <c r="E39" s="48"/>
      <c r="F39" s="50"/>
      <c r="G39" s="51"/>
      <c r="H39" s="1"/>
      <c r="I39" s="54"/>
      <c r="J39" s="55"/>
      <c r="K39" s="5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customFormat="false" ht="15.75" hidden="false" customHeight="false" outlineLevel="0" collapsed="false">
      <c r="A40" s="69" t="s">
        <v>55</v>
      </c>
      <c r="B40" s="48"/>
      <c r="C40" s="48"/>
      <c r="D40" s="48"/>
      <c r="E40" s="48"/>
      <c r="F40" s="50"/>
      <c r="G40" s="51"/>
      <c r="H40" s="1"/>
      <c r="I40" s="54"/>
      <c r="J40" s="55"/>
      <c r="K40" s="5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5.75" hidden="false" customHeight="false" outlineLevel="0" collapsed="false">
      <c r="A41" s="69" t="s">
        <v>56</v>
      </c>
      <c r="B41" s="48"/>
      <c r="C41" s="48"/>
      <c r="D41" s="48"/>
      <c r="E41" s="48"/>
      <c r="F41" s="50"/>
      <c r="G41" s="51"/>
      <c r="H41" s="1"/>
      <c r="I41" s="54"/>
      <c r="J41" s="55"/>
      <c r="K41" s="5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customFormat="false" ht="15.75" hidden="false" customHeight="false" outlineLevel="0" collapsed="false">
      <c r="A42" s="69" t="s">
        <v>57</v>
      </c>
      <c r="B42" s="48"/>
      <c r="C42" s="48"/>
      <c r="D42" s="48"/>
      <c r="E42" s="48"/>
      <c r="F42" s="50"/>
      <c r="G42" s="51"/>
      <c r="H42" s="1"/>
      <c r="I42" s="86"/>
      <c r="J42" s="87"/>
      <c r="K42" s="87"/>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customFormat="false" ht="15.75" hidden="false" customHeight="false" outlineLevel="0" collapsed="false">
      <c r="A43" s="69" t="s">
        <v>58</v>
      </c>
      <c r="B43" s="88"/>
      <c r="C43" s="88"/>
      <c r="D43" s="88"/>
      <c r="E43" s="88"/>
      <c r="F43" s="89"/>
      <c r="G43" s="90"/>
      <c r="H43" s="1"/>
      <c r="I43" s="86"/>
      <c r="J43" s="87"/>
      <c r="K43" s="87"/>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customFormat="false" ht="15.75" hidden="false" customHeight="false" outlineLevel="0" collapsed="false">
      <c r="A44" s="91" t="s">
        <v>59</v>
      </c>
      <c r="B44" s="92"/>
      <c r="C44" s="92"/>
      <c r="D44" s="92"/>
      <c r="E44" s="92"/>
      <c r="F44" s="93" t="n">
        <f aca="false">SUM(F12:F43)</f>
        <v>0</v>
      </c>
      <c r="G44" s="94" t="n">
        <f aca="false">SUM(G12:G43)</f>
        <v>0</v>
      </c>
      <c r="H44" s="95"/>
      <c r="I44" s="96" t="n">
        <f aca="false">SUM(I12:I43)</f>
        <v>0</v>
      </c>
      <c r="J44" s="97"/>
      <c r="K44" s="9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98"/>
      <c r="BJ44" s="98"/>
      <c r="BK44" s="98"/>
      <c r="BL44" s="98"/>
    </row>
    <row r="45" customFormat="false" ht="15" hidden="false" customHeight="false" outlineLevel="0" collapsed="false">
      <c r="A45" s="1"/>
      <c r="B45" s="17"/>
      <c r="C45" s="17"/>
      <c r="D45" s="17"/>
      <c r="E45" s="17"/>
      <c r="F45" s="18"/>
      <c r="G45" s="1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customFormat="false" ht="15" hidden="true" customHeight="false" outlineLevel="0" collapsed="false">
      <c r="A46" s="1"/>
      <c r="B46" s="17"/>
      <c r="C46" s="17"/>
      <c r="D46" s="17"/>
      <c r="E46" s="17"/>
      <c r="F46" s="18"/>
      <c r="G46" s="1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false" outlineLevel="0" collapsed="false">
      <c r="A47" s="1"/>
      <c r="B47" s="17"/>
      <c r="C47" s="17"/>
      <c r="D47" s="17"/>
      <c r="E47" s="17"/>
      <c r="F47" s="18"/>
      <c r="G47" s="1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false" outlineLevel="0" collapsed="false">
      <c r="A48" s="1"/>
      <c r="B48" s="17"/>
      <c r="C48" s="17"/>
      <c r="D48" s="17"/>
      <c r="E48" s="17"/>
      <c r="F48" s="18"/>
      <c r="G48" s="1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false" outlineLevel="0" collapsed="false">
      <c r="A49" s="1"/>
      <c r="B49" s="17"/>
      <c r="C49" s="17"/>
      <c r="D49" s="17"/>
      <c r="E49" s="17"/>
      <c r="F49" s="18"/>
      <c r="G49" s="1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false" outlineLevel="0" collapsed="false">
      <c r="A50" s="1"/>
      <c r="B50" s="17"/>
      <c r="C50" s="17"/>
      <c r="D50" s="17"/>
      <c r="E50" s="17"/>
      <c r="F50" s="18"/>
      <c r="G50" s="1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false" outlineLevel="0" collapsed="false">
      <c r="A51" s="1"/>
      <c r="B51" s="17"/>
      <c r="C51" s="17"/>
      <c r="D51" s="17"/>
      <c r="E51" s="17"/>
      <c r="F51" s="18"/>
      <c r="G51" s="1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false" outlineLevel="0" collapsed="false">
      <c r="A52" s="1"/>
      <c r="B52" s="17"/>
      <c r="C52" s="17"/>
      <c r="D52" s="17"/>
      <c r="E52" s="17"/>
      <c r="F52" s="18"/>
      <c r="G52" s="1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false" outlineLevel="0" collapsed="false">
      <c r="A53" s="1"/>
      <c r="B53" s="17"/>
      <c r="C53" s="17"/>
      <c r="D53" s="17"/>
      <c r="E53" s="17"/>
      <c r="F53" s="18"/>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false" outlineLevel="0" collapsed="false">
      <c r="A54" s="1"/>
      <c r="B54" s="17"/>
      <c r="C54" s="17"/>
      <c r="D54" s="17"/>
      <c r="E54" s="17"/>
      <c r="F54" s="18"/>
      <c r="G54" s="1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false" outlineLevel="0" collapsed="false">
      <c r="A55" s="1"/>
      <c r="B55" s="17"/>
      <c r="C55" s="17"/>
      <c r="D55" s="17"/>
      <c r="E55" s="17"/>
      <c r="F55" s="18"/>
      <c r="G55" s="1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true" customHeight="false" outlineLevel="0" collapsed="false">
      <c r="A56" s="1"/>
      <c r="B56" s="17"/>
      <c r="C56" s="17"/>
      <c r="D56" s="17"/>
      <c r="E56" s="17"/>
      <c r="F56" s="18"/>
      <c r="G56" s="1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true" customHeight="false" outlineLevel="0" collapsed="false">
      <c r="A57" s="1"/>
      <c r="B57" s="17"/>
      <c r="C57" s="17"/>
      <c r="D57" s="17"/>
      <c r="E57" s="17"/>
      <c r="F57" s="18"/>
      <c r="G57" s="1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false" customHeight="false" outlineLevel="0" collapsed="false">
      <c r="A58" s="1"/>
      <c r="B58" s="17"/>
      <c r="C58" s="17"/>
      <c r="D58" s="17"/>
      <c r="E58" s="17"/>
      <c r="F58" s="18"/>
      <c r="G58" s="1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15" hidden="false" customHeight="false" outlineLevel="0" collapsed="false">
      <c r="A59" s="1"/>
      <c r="B59" s="17"/>
      <c r="C59" s="17"/>
      <c r="D59" s="17"/>
      <c r="E59" s="17"/>
      <c r="F59" s="18"/>
      <c r="G59" s="1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5" hidden="false" customHeight="false" outlineLevel="0" collapsed="false">
      <c r="A60" s="1"/>
      <c r="B60" s="17"/>
      <c r="C60" s="17"/>
      <c r="D60" s="17"/>
      <c r="E60" s="17"/>
      <c r="F60" s="18"/>
      <c r="G60" s="1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customFormat="false" ht="120" hidden="false" customHeight="false" outlineLevel="0" collapsed="false">
      <c r="A61" s="99" t="s">
        <v>60</v>
      </c>
      <c r="B61" s="34" t="s">
        <v>17</v>
      </c>
      <c r="C61" s="35" t="s">
        <v>18</v>
      </c>
      <c r="D61" s="35" t="s">
        <v>61</v>
      </c>
      <c r="E61" s="37" t="s">
        <v>20</v>
      </c>
      <c r="F61" s="37" t="s">
        <v>21</v>
      </c>
      <c r="G61" s="38" t="s">
        <v>21</v>
      </c>
      <c r="H61" s="100" t="s">
        <v>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customFormat="false" ht="15.75" hidden="false" customHeight="false" outlineLevel="0" collapsed="false">
      <c r="A62" s="40" t="s">
        <v>63</v>
      </c>
      <c r="B62" s="101"/>
      <c r="C62" s="101"/>
      <c r="D62" s="101"/>
      <c r="E62" s="101"/>
      <c r="F62" s="102"/>
      <c r="G62" s="103"/>
      <c r="H62" s="10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6"/>
      <c r="BJ62" s="46"/>
      <c r="BK62" s="46"/>
      <c r="BL62" s="46"/>
    </row>
    <row r="63" customFormat="false" ht="15.75" hidden="false" customHeight="false" outlineLevel="0" collapsed="false">
      <c r="A63" s="71" t="s">
        <v>64</v>
      </c>
      <c r="B63" s="105"/>
      <c r="C63" s="105"/>
      <c r="D63" s="105"/>
      <c r="E63" s="105"/>
      <c r="F63" s="106"/>
      <c r="G63" s="107" t="n">
        <f aca="false">SUM(G65:G68)</f>
        <v>0</v>
      </c>
      <c r="H63" s="104"/>
      <c r="I63" s="1" t="s">
        <v>65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64"/>
      <c r="BJ63" s="64"/>
      <c r="BK63" s="64"/>
      <c r="BL63" s="64"/>
    </row>
    <row r="64" customFormat="false" ht="15.75" hidden="false" customHeight="false" outlineLevel="0" collapsed="false">
      <c r="A64" s="47" t="s">
        <v>66</v>
      </c>
      <c r="B64" s="39"/>
      <c r="C64" s="39"/>
      <c r="D64" s="39" t="s">
        <v>67</v>
      </c>
      <c r="E64" s="39"/>
      <c r="F64" s="108"/>
      <c r="G64" s="109" t="n">
        <f aca="false">SUM(G65:G67)</f>
        <v>0</v>
      </c>
      <c r="H64" s="110"/>
      <c r="I64" s="1" t="s">
        <v>65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customFormat="false" ht="15.75" hidden="false" customHeight="false" outlineLevel="0" collapsed="false">
      <c r="A65" s="47" t="s">
        <v>68</v>
      </c>
      <c r="B65" s="39"/>
      <c r="C65" s="39"/>
      <c r="D65" s="39" t="s">
        <v>67</v>
      </c>
      <c r="E65" s="39"/>
      <c r="F65" s="108"/>
      <c r="G65" s="109" t="n">
        <f aca="false">B65*E65</f>
        <v>0</v>
      </c>
      <c r="H65" s="110"/>
      <c r="I65" s="11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5.75" hidden="false" customHeight="false" outlineLevel="0" collapsed="false">
      <c r="A66" s="47" t="s">
        <v>69</v>
      </c>
      <c r="B66" s="39"/>
      <c r="C66" s="39"/>
      <c r="D66" s="39" t="s">
        <v>67</v>
      </c>
      <c r="E66" s="39"/>
      <c r="F66" s="108"/>
      <c r="G66" s="109" t="n">
        <f aca="false">B66*E66</f>
        <v>0</v>
      </c>
      <c r="H66" s="110"/>
      <c r="I66" s="11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5.75" hidden="false" customHeight="false" outlineLevel="0" collapsed="false">
      <c r="A67" s="47" t="s">
        <v>70</v>
      </c>
      <c r="B67" s="39"/>
      <c r="C67" s="39"/>
      <c r="D67" s="39" t="s">
        <v>71</v>
      </c>
      <c r="E67" s="39"/>
      <c r="F67" s="108"/>
      <c r="G67" s="109" t="n">
        <f aca="false">B67*E67</f>
        <v>0</v>
      </c>
      <c r="H67" s="110"/>
      <c r="I67" s="11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44.25" hidden="false" customHeight="false" outlineLevel="0" collapsed="false">
      <c r="A68" s="112" t="s">
        <v>72</v>
      </c>
      <c r="B68" s="39"/>
      <c r="C68" s="39"/>
      <c r="D68" s="39" t="s">
        <v>67</v>
      </c>
      <c r="E68" s="39"/>
      <c r="F68" s="108"/>
      <c r="G68" s="109" t="n">
        <f aca="false">G69+G70</f>
        <v>0</v>
      </c>
      <c r="H68" s="110"/>
      <c r="I68" s="1" t="s">
        <v>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15.75" hidden="false" customHeight="false" outlineLevel="0" collapsed="false">
      <c r="A69" s="47" t="s">
        <v>73</v>
      </c>
      <c r="B69" s="39"/>
      <c r="C69" s="39"/>
      <c r="D69" s="39" t="s">
        <v>67</v>
      </c>
      <c r="E69" s="39"/>
      <c r="F69" s="108"/>
      <c r="G69" s="109" t="n">
        <f aca="false">B69*E69</f>
        <v>0</v>
      </c>
      <c r="H69" s="110"/>
      <c r="I69" s="11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5.75" hidden="false" customHeight="false" outlineLevel="0" collapsed="false">
      <c r="A70" s="47" t="s">
        <v>74</v>
      </c>
      <c r="B70" s="39"/>
      <c r="C70" s="39"/>
      <c r="D70" s="39" t="s">
        <v>67</v>
      </c>
      <c r="E70" s="39"/>
      <c r="F70" s="108"/>
      <c r="G70" s="109" t="n">
        <f aca="false">B70*E70</f>
        <v>0</v>
      </c>
      <c r="H70" s="110"/>
      <c r="I70" s="11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5.75" hidden="false" customHeight="false" outlineLevel="0" collapsed="false">
      <c r="A71" s="71" t="s">
        <v>75</v>
      </c>
      <c r="B71" s="113"/>
      <c r="C71" s="113"/>
      <c r="D71" s="113"/>
      <c r="E71" s="113"/>
      <c r="F71" s="114"/>
      <c r="G71" s="115" t="n">
        <f aca="false">SUM(G72:G78)</f>
        <v>0</v>
      </c>
      <c r="H71" s="104"/>
      <c r="I71" s="1" t="s">
        <v>65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64"/>
      <c r="BJ71" s="64"/>
      <c r="BK71" s="64"/>
      <c r="BL71" s="64"/>
    </row>
    <row r="72" customFormat="false" ht="15.75" hidden="false" customHeight="false" outlineLevel="0" collapsed="false">
      <c r="A72" s="47" t="s">
        <v>76</v>
      </c>
      <c r="B72" s="39"/>
      <c r="C72" s="39"/>
      <c r="D72" s="39" t="s">
        <v>67</v>
      </c>
      <c r="E72" s="39"/>
      <c r="F72" s="108"/>
      <c r="G72" s="109" t="n">
        <f aca="false">B72*E72</f>
        <v>0</v>
      </c>
      <c r="H72" s="110"/>
      <c r="I72" s="11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customFormat="false" ht="15.75" hidden="false" customHeight="false" outlineLevel="0" collapsed="false">
      <c r="A73" s="47" t="s">
        <v>77</v>
      </c>
      <c r="B73" s="39"/>
      <c r="C73" s="39"/>
      <c r="D73" s="39" t="s">
        <v>67</v>
      </c>
      <c r="E73" s="39"/>
      <c r="F73" s="108"/>
      <c r="G73" s="109" t="n">
        <f aca="false">B73*E73</f>
        <v>0</v>
      </c>
      <c r="H73" s="110"/>
      <c r="I73" s="11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5.75" hidden="false" customHeight="false" outlineLevel="0" collapsed="false">
      <c r="A74" s="47" t="s">
        <v>78</v>
      </c>
      <c r="B74" s="39"/>
      <c r="C74" s="39"/>
      <c r="D74" s="39" t="s">
        <v>67</v>
      </c>
      <c r="E74" s="39"/>
      <c r="F74" s="108"/>
      <c r="G74" s="109" t="n">
        <f aca="false">B74*E74</f>
        <v>0</v>
      </c>
      <c r="H74" s="110"/>
      <c r="I74" s="11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5.75" hidden="false" customHeight="false" outlineLevel="0" collapsed="false">
      <c r="A75" s="47" t="s">
        <v>79</v>
      </c>
      <c r="B75" s="39"/>
      <c r="C75" s="39"/>
      <c r="D75" s="39" t="s">
        <v>67</v>
      </c>
      <c r="E75" s="39"/>
      <c r="F75" s="108"/>
      <c r="G75" s="109" t="n">
        <f aca="false">B75*E75</f>
        <v>0</v>
      </c>
      <c r="H75" s="110"/>
      <c r="I75" s="11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5.75" hidden="false" customHeight="false" outlineLevel="0" collapsed="false">
      <c r="A76" s="47" t="s">
        <v>80</v>
      </c>
      <c r="B76" s="39"/>
      <c r="C76" s="39"/>
      <c r="D76" s="39" t="s">
        <v>67</v>
      </c>
      <c r="E76" s="39"/>
      <c r="F76" s="108"/>
      <c r="G76" s="109" t="n">
        <f aca="false">B76*E76</f>
        <v>0</v>
      </c>
      <c r="H76" s="110"/>
      <c r="I76" s="11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5.75" hidden="false" customHeight="false" outlineLevel="0" collapsed="false">
      <c r="A77" s="47" t="s">
        <v>81</v>
      </c>
      <c r="B77" s="39"/>
      <c r="C77" s="39"/>
      <c r="D77" s="39" t="s">
        <v>67</v>
      </c>
      <c r="E77" s="39"/>
      <c r="F77" s="108"/>
      <c r="G77" s="109" t="n">
        <f aca="false">B77*E77</f>
        <v>0</v>
      </c>
      <c r="H77" s="110"/>
      <c r="I77" s="11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5.75" hidden="false" customHeight="false" outlineLevel="0" collapsed="false">
      <c r="A78" s="47" t="s">
        <v>82</v>
      </c>
      <c r="B78" s="39"/>
      <c r="C78" s="39"/>
      <c r="D78" s="39" t="s">
        <v>67</v>
      </c>
      <c r="E78" s="39"/>
      <c r="F78" s="108"/>
      <c r="G78" s="109" t="n">
        <f aca="false">B78*E78</f>
        <v>0</v>
      </c>
      <c r="H78" s="110"/>
      <c r="I78" s="11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5.75" hidden="false" customHeight="false" outlineLevel="0" collapsed="false">
      <c r="A79" s="58" t="s">
        <v>83</v>
      </c>
      <c r="B79" s="79"/>
      <c r="C79" s="79"/>
      <c r="D79" s="79"/>
      <c r="E79" s="79"/>
      <c r="F79" s="116"/>
      <c r="G79" s="117"/>
      <c r="H79" s="104"/>
      <c r="I79" s="11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64"/>
      <c r="BJ79" s="64"/>
      <c r="BK79" s="64"/>
      <c r="BL79" s="64"/>
    </row>
    <row r="80" customFormat="false" ht="15" hidden="false" customHeight="false" outlineLevel="0" collapsed="false">
      <c r="A80" s="118" t="s">
        <v>84</v>
      </c>
      <c r="B80" s="119"/>
      <c r="C80" s="119"/>
      <c r="D80" s="119"/>
      <c r="E80" s="119"/>
      <c r="F80" s="120"/>
      <c r="G80" s="121"/>
      <c r="H80" s="104"/>
      <c r="I80" s="1"/>
      <c r="J80" s="122"/>
      <c r="K80" s="1"/>
      <c r="L80" s="1"/>
      <c r="M80" s="1"/>
      <c r="N80" s="1"/>
      <c r="O80" s="1"/>
      <c r="P80" s="1"/>
      <c r="Q80" s="1"/>
      <c r="R80" s="1"/>
      <c r="S80" s="1"/>
      <c r="T80" s="1"/>
      <c r="U80" s="1"/>
      <c r="V80" s="1"/>
      <c r="W80" s="1"/>
      <c r="X80" s="1"/>
      <c r="Y80" s="1"/>
      <c r="Z80" s="1"/>
      <c r="AA80" s="1"/>
      <c r="AB80" s="1"/>
      <c r="AC80" s="1"/>
      <c r="AD80" s="1"/>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row>
    <row r="81" customFormat="false" ht="15.75" hidden="false" customHeight="false" outlineLevel="0" collapsed="false">
      <c r="A81" s="40" t="s">
        <v>85</v>
      </c>
      <c r="B81" s="123"/>
      <c r="C81" s="123"/>
      <c r="D81" s="123"/>
      <c r="E81" s="123"/>
      <c r="F81" s="124"/>
      <c r="G81" s="125"/>
      <c r="H81" s="126"/>
      <c r="I81" s="11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46"/>
      <c r="BJ81" s="46"/>
      <c r="BK81" s="46"/>
      <c r="BL81" s="46"/>
    </row>
    <row r="82" customFormat="false" ht="15.75" hidden="false" customHeight="false" outlineLevel="0" collapsed="false">
      <c r="A82" s="56" t="s">
        <v>86</v>
      </c>
      <c r="B82" s="127"/>
      <c r="C82" s="127"/>
      <c r="D82" s="127" t="s">
        <v>71</v>
      </c>
      <c r="E82" s="127"/>
      <c r="F82" s="108"/>
      <c r="G82" s="109" t="n">
        <f aca="false">B82*E82</f>
        <v>0</v>
      </c>
      <c r="H82" s="126"/>
      <c r="I82" s="11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64"/>
      <c r="BJ82" s="64"/>
      <c r="BK82" s="64"/>
      <c r="BL82" s="64"/>
    </row>
    <row r="83" customFormat="false" ht="15.75" hidden="false" customHeight="false" outlineLevel="0" collapsed="false">
      <c r="A83" s="56" t="s">
        <v>87</v>
      </c>
      <c r="B83" s="127"/>
      <c r="C83" s="127"/>
      <c r="D83" s="127" t="s">
        <v>88</v>
      </c>
      <c r="E83" s="127"/>
      <c r="F83" s="108"/>
      <c r="G83" s="109" t="n">
        <f aca="false">B83*E83</f>
        <v>0</v>
      </c>
      <c r="H83" s="126"/>
      <c r="I83" s="111"/>
      <c r="J83" s="1"/>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customFormat="false" ht="15.75" hidden="false" customHeight="false" outlineLevel="0" collapsed="false">
      <c r="A84" s="56" t="s">
        <v>89</v>
      </c>
      <c r="B84" s="127"/>
      <c r="C84" s="127"/>
      <c r="D84" s="127" t="s">
        <v>71</v>
      </c>
      <c r="E84" s="127"/>
      <c r="F84" s="108"/>
      <c r="G84" s="109" t="n">
        <f aca="false">B84*E84</f>
        <v>0</v>
      </c>
      <c r="H84" s="104"/>
      <c r="I84" s="1"/>
      <c r="J84" s="1"/>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customFormat="false" ht="15.75" hidden="false" customHeight="false" outlineLevel="0" collapsed="false">
      <c r="A85" s="56" t="s">
        <v>90</v>
      </c>
      <c r="B85" s="127"/>
      <c r="C85" s="127"/>
      <c r="D85" s="127"/>
      <c r="E85" s="127"/>
      <c r="F85" s="108"/>
      <c r="G85" s="109"/>
      <c r="H85" s="126"/>
      <c r="I85" s="1"/>
      <c r="J85" s="1"/>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customFormat="false" ht="15.75" hidden="false" customHeight="false" outlineLevel="0" collapsed="false">
      <c r="A86" s="56" t="s">
        <v>91</v>
      </c>
      <c r="B86" s="127"/>
      <c r="C86" s="127"/>
      <c r="D86" s="39" t="s">
        <v>67</v>
      </c>
      <c r="E86" s="127"/>
      <c r="F86" s="108"/>
      <c r="G86" s="109" t="n">
        <f aca="false">B86*E86</f>
        <v>0</v>
      </c>
      <c r="H86" s="126"/>
      <c r="I86" s="1"/>
      <c r="J86" s="1"/>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customFormat="false" ht="15.75" hidden="false" customHeight="false" outlineLevel="0" collapsed="false">
      <c r="A87" s="40" t="s">
        <v>92</v>
      </c>
      <c r="B87" s="123"/>
      <c r="C87" s="123"/>
      <c r="D87" s="123"/>
      <c r="E87" s="123"/>
      <c r="F87" s="128"/>
      <c r="G87" s="129"/>
      <c r="H87" s="12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46"/>
      <c r="BJ87" s="46"/>
      <c r="BK87" s="46"/>
      <c r="BL87" s="46"/>
    </row>
    <row r="88" customFormat="false" ht="15.75" hidden="false" customHeight="false" outlineLevel="0" collapsed="false">
      <c r="A88" s="47" t="s">
        <v>93</v>
      </c>
      <c r="B88" s="39"/>
      <c r="C88" s="39"/>
      <c r="D88" s="39"/>
      <c r="E88" s="39"/>
      <c r="F88" s="108"/>
      <c r="G88" s="109"/>
      <c r="H88" s="12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5.75" hidden="false" customHeight="false" outlineLevel="0" collapsed="false">
      <c r="A89" s="47" t="s">
        <v>94</v>
      </c>
      <c r="B89" s="39"/>
      <c r="C89" s="39"/>
      <c r="D89" s="39"/>
      <c r="E89" s="39"/>
      <c r="F89" s="108"/>
      <c r="G89" s="109"/>
      <c r="H89" s="12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5.75" hidden="false" customHeight="false" outlineLevel="0" collapsed="false">
      <c r="A90" s="47" t="s">
        <v>95</v>
      </c>
      <c r="B90" s="39"/>
      <c r="C90" s="39"/>
      <c r="D90" s="39"/>
      <c r="E90" s="39"/>
      <c r="F90" s="108"/>
      <c r="G90" s="109"/>
      <c r="H90" s="12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5.75" hidden="false" customHeight="false" outlineLevel="0" collapsed="false">
      <c r="A91" s="47" t="s">
        <v>96</v>
      </c>
      <c r="B91" s="39"/>
      <c r="C91" s="39"/>
      <c r="D91" s="39"/>
      <c r="E91" s="39"/>
      <c r="F91" s="108"/>
      <c r="G91" s="109"/>
      <c r="H91" s="12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5.75" hidden="false" customHeight="false" outlineLevel="0" collapsed="false">
      <c r="A92" s="47" t="s">
        <v>97</v>
      </c>
      <c r="B92" s="39"/>
      <c r="C92" s="39"/>
      <c r="D92" s="39"/>
      <c r="E92" s="39"/>
      <c r="F92" s="108"/>
      <c r="G92" s="10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5.75" hidden="false" customHeight="false" outlineLevel="0" collapsed="false">
      <c r="A93" s="56" t="s">
        <v>98</v>
      </c>
      <c r="B93" s="39"/>
      <c r="C93" s="39"/>
      <c r="D93" s="39"/>
      <c r="E93" s="39"/>
      <c r="F93" s="108"/>
      <c r="G93" s="10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5.75" hidden="false" customHeight="false" outlineLevel="0" collapsed="false">
      <c r="A94" s="47" t="s">
        <v>99</v>
      </c>
      <c r="B94" s="39"/>
      <c r="C94" s="39"/>
      <c r="D94" s="39"/>
      <c r="E94" s="39"/>
      <c r="F94" s="108"/>
      <c r="G94" s="10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5.75" hidden="false" customHeight="false" outlineLevel="0" collapsed="false">
      <c r="A95" s="47" t="s">
        <v>100</v>
      </c>
      <c r="B95" s="39"/>
      <c r="C95" s="39"/>
      <c r="D95" s="39"/>
      <c r="E95" s="39"/>
      <c r="F95" s="108"/>
      <c r="G95" s="10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5.75" hidden="false" customHeight="false" outlineLevel="0" collapsed="false">
      <c r="A96" s="40" t="s">
        <v>101</v>
      </c>
      <c r="B96" s="123"/>
      <c r="C96" s="123"/>
      <c r="D96" s="123"/>
      <c r="E96" s="123"/>
      <c r="F96" s="128"/>
      <c r="G96" s="12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46"/>
      <c r="BJ96" s="46"/>
      <c r="BK96" s="46"/>
      <c r="BL96" s="46"/>
    </row>
    <row r="97" customFormat="false" ht="15.75" hidden="false" customHeight="false" outlineLevel="0" collapsed="false">
      <c r="A97" s="56" t="s">
        <v>102</v>
      </c>
      <c r="B97" s="39"/>
      <c r="C97" s="39"/>
      <c r="D97" s="39"/>
      <c r="E97" s="39"/>
      <c r="F97" s="108"/>
      <c r="G97" s="10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customFormat="false" ht="15.75" hidden="false" customHeight="false" outlineLevel="0" collapsed="false">
      <c r="A98" s="47" t="s">
        <v>103</v>
      </c>
      <c r="B98" s="39"/>
      <c r="C98" s="39"/>
      <c r="D98" s="39"/>
      <c r="E98" s="39"/>
      <c r="F98" s="108"/>
      <c r="G98" s="10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5" hidden="false" customHeight="false" outlineLevel="0" collapsed="false">
      <c r="A99" s="130" t="s">
        <v>104</v>
      </c>
      <c r="B99" s="131"/>
      <c r="C99" s="131"/>
      <c r="D99" s="131"/>
      <c r="E99" s="131"/>
      <c r="F99" s="132" t="n">
        <f aca="false">SUM(F79:F98)+F71+F63</f>
        <v>0</v>
      </c>
      <c r="G99" s="133" t="n">
        <f aca="false">SUM(G79:G98)+G71+G63</f>
        <v>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 hidden="false" customHeight="false" outlineLevel="0" collapsed="false">
      <c r="A100" s="1"/>
      <c r="B100" s="17"/>
      <c r="C100" s="17"/>
      <c r="D100" s="17"/>
      <c r="E100" s="17"/>
      <c r="F100" s="18"/>
      <c r="G100" s="1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false" outlineLevel="0" collapsed="false">
      <c r="A101" s="134" t="s">
        <v>105</v>
      </c>
      <c r="B101" s="1"/>
      <c r="C101" s="1"/>
      <c r="D101" s="135"/>
      <c r="E101" s="18" t="s">
        <v>59</v>
      </c>
      <c r="F101" s="136" t="n">
        <f aca="false">F44</f>
        <v>0</v>
      </c>
      <c r="G101" s="137" t="n">
        <f aca="false">G44</f>
        <v>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false" outlineLevel="0" collapsed="false">
      <c r="A102" s="1"/>
      <c r="B102" s="1"/>
      <c r="C102" s="1"/>
      <c r="D102" s="135"/>
      <c r="E102" s="18" t="s">
        <v>104</v>
      </c>
      <c r="F102" s="138" t="n">
        <f aca="false">F99</f>
        <v>0</v>
      </c>
      <c r="G102" s="139" t="n">
        <f aca="false">G99</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false" outlineLevel="0" collapsed="false">
      <c r="A103" s="1"/>
      <c r="B103" s="1"/>
      <c r="C103" s="1"/>
      <c r="D103" s="1"/>
      <c r="E103" s="140" t="s">
        <v>106</v>
      </c>
      <c r="F103" s="141" t="n">
        <f aca="false">F101-F102</f>
        <v>0</v>
      </c>
      <c r="G103" s="142" t="n">
        <f aca="false">G101-G102</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false" outlineLevel="0" collapsed="false">
      <c r="A104" s="1"/>
      <c r="B104" s="17"/>
      <c r="C104" s="17"/>
      <c r="D104" s="17"/>
      <c r="E104" s="17"/>
      <c r="F104" s="18"/>
      <c r="G104" s="1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8" hidden="false" customHeight="false" outlineLevel="0" collapsed="false">
      <c r="A105" s="143"/>
      <c r="B105" s="144"/>
      <c r="C105" s="145"/>
      <c r="D105" s="145"/>
      <c r="E105" s="146" t="s">
        <v>107</v>
      </c>
      <c r="F105" s="147"/>
      <c r="G105" s="148"/>
      <c r="H105" s="1"/>
      <c r="I105" s="17"/>
      <c r="J105" s="1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8.75" hidden="false" customHeight="false" outlineLevel="0" collapsed="false">
      <c r="A106" s="143"/>
      <c r="B106" s="144"/>
      <c r="C106" s="145"/>
      <c r="D106" s="149"/>
      <c r="E106" s="150" t="s">
        <v>108</v>
      </c>
      <c r="F106" s="151"/>
      <c r="G106" s="151" t="e">
        <f aca="false">$G$105/G103</f>
        <v>#DIV/0!</v>
      </c>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 hidden="false" customHeight="false" outlineLevel="0" collapsed="false">
      <c r="A107" s="143"/>
      <c r="B107" s="144"/>
      <c r="C107" s="145"/>
      <c r="D107" s="145"/>
      <c r="E107" s="146" t="s">
        <v>109</v>
      </c>
      <c r="F107" s="152"/>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5" hidden="false" customHeight="true" outlineLevel="0" collapsed="false">
      <c r="A108" s="1"/>
      <c r="B108" s="17"/>
      <c r="C108" s="17"/>
      <c r="D108" s="17"/>
      <c r="E108" s="17"/>
      <c r="F108" s="18"/>
      <c r="G108" s="19"/>
      <c r="H108" s="1"/>
      <c r="I108" s="153" t="s">
        <v>110</v>
      </c>
      <c r="J108" s="153"/>
      <c r="K108" s="153"/>
      <c r="L108" s="153"/>
      <c r="M108" s="153"/>
      <c r="N108" s="153"/>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false" outlineLevel="0" collapsed="false">
      <c r="A109" s="1"/>
      <c r="B109" s="17"/>
      <c r="C109" s="17"/>
      <c r="D109" s="17"/>
      <c r="E109" s="17"/>
      <c r="F109" s="18"/>
      <c r="G109" s="19"/>
      <c r="H109" s="1"/>
      <c r="I109" s="153"/>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8" hidden="false" customHeight="false" outlineLevel="0" collapsed="false">
      <c r="A110" s="154" t="s">
        <v>111</v>
      </c>
      <c r="B110" s="154"/>
      <c r="C110" s="154"/>
      <c r="D110" s="154"/>
      <c r="E110" s="37" t="s">
        <v>21</v>
      </c>
      <c r="F110" s="1"/>
      <c r="G110" s="155"/>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15" hidden="false" customHeight="false" outlineLevel="0" collapsed="false">
      <c r="A111" s="156" t="s">
        <v>112</v>
      </c>
      <c r="B111" s="157"/>
      <c r="C111" s="157"/>
      <c r="D111" s="157"/>
      <c r="E111" s="158"/>
      <c r="F111" s="1"/>
      <c r="G111" s="155"/>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false" outlineLevel="0" collapsed="false">
      <c r="A112" s="156" t="s">
        <v>113</v>
      </c>
      <c r="B112" s="157"/>
      <c r="C112" s="157"/>
      <c r="D112" s="157"/>
      <c r="E112" s="158"/>
      <c r="F112" s="1"/>
      <c r="G112" s="155"/>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false" outlineLevel="0" collapsed="false">
      <c r="A113" s="1"/>
      <c r="B113" s="17"/>
      <c r="C113" s="17"/>
      <c r="D113" s="17"/>
      <c r="E113" s="17"/>
      <c r="F113" s="18"/>
      <c r="G113" s="19"/>
      <c r="H113" s="17"/>
      <c r="I113" s="17"/>
      <c r="J113" s="17"/>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8" hidden="false" customHeight="false" outlineLevel="0" collapsed="false">
      <c r="A114" s="154" t="s">
        <v>114</v>
      </c>
      <c r="B114" s="154"/>
      <c r="C114" s="154"/>
      <c r="D114" s="154"/>
      <c r="E114" s="37" t="s">
        <v>21</v>
      </c>
      <c r="F114" s="18"/>
      <c r="G114" s="19"/>
      <c r="H114" s="17"/>
      <c r="I114" s="17"/>
      <c r="J114" s="17"/>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15" hidden="false" customHeight="true" outlineLevel="0" collapsed="false">
      <c r="A115" s="159" t="s">
        <v>115</v>
      </c>
      <c r="B115" s="157"/>
      <c r="C115" s="157"/>
      <c r="D115" s="157"/>
      <c r="E115" s="158"/>
      <c r="F115" s="18"/>
      <c r="G115" s="19"/>
      <c r="H115" s="17"/>
      <c r="I115" s="17"/>
      <c r="J115" s="17"/>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false" outlineLevel="0" collapsed="false">
      <c r="A116" s="159" t="s">
        <v>116</v>
      </c>
      <c r="B116" s="157"/>
      <c r="C116" s="157"/>
      <c r="D116" s="157"/>
      <c r="E116" s="158"/>
      <c r="F116" s="18"/>
      <c r="G116" s="19"/>
      <c r="H116" s="1"/>
      <c r="I116" s="17"/>
      <c r="J116" s="17"/>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false" outlineLevel="0" collapsed="false">
      <c r="A117" s="159" t="s">
        <v>117</v>
      </c>
      <c r="B117" s="157"/>
      <c r="C117" s="157"/>
      <c r="D117" s="157"/>
      <c r="E117" s="158"/>
      <c r="F117" s="18"/>
      <c r="G117" s="19"/>
      <c r="H117" s="1"/>
      <c r="I117" s="17"/>
      <c r="J117" s="17"/>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false" outlineLevel="0" collapsed="false">
      <c r="A118" s="1"/>
      <c r="B118" s="17"/>
      <c r="C118" s="17"/>
      <c r="D118" s="17"/>
      <c r="E118" s="17"/>
      <c r="F118" s="18"/>
      <c r="G118" s="19"/>
      <c r="H118" s="1"/>
      <c r="I118" s="17"/>
      <c r="J118" s="17"/>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false" outlineLevel="0" collapsed="false">
      <c r="A119" s="1"/>
      <c r="B119" s="17"/>
      <c r="C119" s="17"/>
      <c r="D119" s="17"/>
      <c r="E119" s="17"/>
      <c r="F119" s="18"/>
      <c r="G119" s="19"/>
      <c r="H119" s="1"/>
      <c r="I119" s="17"/>
      <c r="J119" s="17"/>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false" outlineLevel="0" collapsed="false">
      <c r="A120" s="1"/>
      <c r="B120" s="17"/>
      <c r="C120" s="17"/>
      <c r="D120" s="17"/>
      <c r="E120" s="17"/>
      <c r="F120" s="18"/>
      <c r="G120" s="19"/>
      <c r="H120" s="1"/>
      <c r="I120" s="17"/>
      <c r="J120" s="17"/>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false" outlineLevel="0" collapsed="false">
      <c r="A121" s="1"/>
      <c r="B121" s="17"/>
      <c r="C121" s="17"/>
      <c r="D121" s="17"/>
      <c r="E121" s="17"/>
      <c r="F121" s="18"/>
      <c r="G121" s="19"/>
      <c r="H121" s="1"/>
      <c r="I121" s="17"/>
      <c r="J121" s="17"/>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false" outlineLevel="0" collapsed="false">
      <c r="A122" s="1"/>
      <c r="B122" s="17"/>
      <c r="C122" s="17"/>
      <c r="D122" s="17"/>
      <c r="E122" s="17"/>
      <c r="F122" s="18"/>
      <c r="G122" s="19"/>
      <c r="H122" s="1"/>
      <c r="I122" s="17"/>
      <c r="J122" s="17"/>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false" outlineLevel="0" collapsed="false">
      <c r="A123" s="1"/>
      <c r="B123" s="17"/>
      <c r="C123" s="17"/>
      <c r="D123" s="17"/>
      <c r="E123" s="17"/>
      <c r="F123" s="18"/>
      <c r="G123" s="19"/>
      <c r="H123" s="1"/>
      <c r="I123" s="17"/>
      <c r="J123" s="17"/>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false" outlineLevel="0" collapsed="false">
      <c r="A124" s="1"/>
      <c r="B124" s="17"/>
      <c r="C124" s="17"/>
      <c r="D124" s="17"/>
      <c r="E124" s="17"/>
      <c r="F124" s="18"/>
      <c r="G124" s="19"/>
      <c r="H124" s="1"/>
      <c r="I124" s="17"/>
      <c r="J124" s="17"/>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false" outlineLevel="0" collapsed="false">
      <c r="A125" s="1"/>
      <c r="B125" s="17"/>
      <c r="C125" s="17"/>
      <c r="D125" s="17"/>
      <c r="E125" s="17"/>
      <c r="F125" s="18"/>
      <c r="G125" s="19"/>
      <c r="H125" s="1"/>
      <c r="I125" s="17"/>
      <c r="J125" s="17"/>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false" outlineLevel="0" collapsed="false">
      <c r="A126" s="1"/>
      <c r="B126" s="17"/>
      <c r="C126" s="17"/>
      <c r="D126" s="17"/>
      <c r="E126" s="17"/>
      <c r="F126" s="18"/>
      <c r="G126" s="19"/>
      <c r="H126" s="1"/>
      <c r="I126" s="17"/>
      <c r="J126" s="17"/>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false" outlineLevel="0" collapsed="false">
      <c r="A127" s="1"/>
      <c r="B127" s="17"/>
      <c r="C127" s="17"/>
      <c r="D127" s="17"/>
      <c r="E127" s="17"/>
      <c r="F127" s="18"/>
      <c r="G127" s="19"/>
      <c r="H127" s="1"/>
      <c r="I127" s="17"/>
      <c r="J127" s="17"/>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false" outlineLevel="0" collapsed="false">
      <c r="A128" s="1"/>
      <c r="B128" s="17"/>
      <c r="C128" s="17"/>
      <c r="D128" s="17"/>
      <c r="E128" s="17"/>
      <c r="F128" s="18"/>
      <c r="G128" s="19"/>
      <c r="H128" s="1"/>
      <c r="I128" s="17"/>
      <c r="J128" s="17"/>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false" outlineLevel="0" collapsed="false">
      <c r="A129" s="1"/>
      <c r="B129" s="17"/>
      <c r="C129" s="17"/>
      <c r="D129" s="17"/>
      <c r="E129" s="17"/>
      <c r="F129" s="18"/>
      <c r="G129" s="19"/>
      <c r="H129" s="1"/>
      <c r="I129" s="17"/>
      <c r="J129" s="17"/>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false" outlineLevel="0" collapsed="false">
      <c r="A130" s="1"/>
      <c r="B130" s="17"/>
      <c r="C130" s="17"/>
      <c r="D130" s="17"/>
      <c r="E130" s="17"/>
      <c r="F130" s="18"/>
      <c r="G130" s="19"/>
      <c r="H130" s="1"/>
      <c r="I130" s="17"/>
      <c r="J130" s="17"/>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false" outlineLevel="0" collapsed="false">
      <c r="A131" s="1"/>
      <c r="B131" s="17"/>
      <c r="C131" s="17"/>
      <c r="D131" s="17"/>
      <c r="E131" s="17"/>
      <c r="F131" s="18"/>
      <c r="G131" s="19"/>
      <c r="H131" s="1"/>
      <c r="I131" s="17"/>
      <c r="J131" s="17"/>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false" outlineLevel="0" collapsed="false">
      <c r="A132" s="1"/>
      <c r="B132" s="17"/>
      <c r="C132" s="17"/>
      <c r="D132" s="17"/>
      <c r="E132" s="17"/>
      <c r="F132" s="18"/>
      <c r="G132" s="19"/>
      <c r="H132" s="1"/>
      <c r="I132" s="17"/>
      <c r="J132" s="17"/>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false" outlineLevel="0" collapsed="false">
      <c r="A133" s="1"/>
      <c r="B133" s="17"/>
      <c r="C133" s="17"/>
      <c r="D133" s="17"/>
      <c r="E133" s="17"/>
      <c r="F133" s="18"/>
      <c r="G133" s="19"/>
      <c r="H133" s="1"/>
      <c r="I133" s="17"/>
      <c r="J133" s="17"/>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false" outlineLevel="0" collapsed="false">
      <c r="A134" s="1"/>
      <c r="B134" s="17"/>
      <c r="C134" s="17"/>
      <c r="D134" s="17"/>
      <c r="E134" s="17"/>
      <c r="F134" s="18"/>
      <c r="G134" s="19"/>
      <c r="H134" s="1"/>
      <c r="I134" s="17"/>
      <c r="J134" s="17"/>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false" outlineLevel="0" collapsed="false">
      <c r="A135" s="1"/>
      <c r="B135" s="17"/>
      <c r="C135" s="17"/>
      <c r="D135" s="17"/>
      <c r="E135" s="17"/>
      <c r="F135" s="18"/>
      <c r="G135" s="19"/>
      <c r="H135" s="1"/>
      <c r="I135" s="17"/>
      <c r="J135" s="17"/>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false" outlineLevel="0" collapsed="false">
      <c r="A136" s="1"/>
      <c r="B136" s="17"/>
      <c r="C136" s="17"/>
      <c r="D136" s="17"/>
      <c r="E136" s="17"/>
      <c r="F136" s="18"/>
      <c r="G136" s="19"/>
      <c r="H136" s="1"/>
      <c r="I136" s="17"/>
      <c r="J136" s="17"/>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false" outlineLevel="0" collapsed="false">
      <c r="A137" s="1"/>
      <c r="B137" s="17"/>
      <c r="C137" s="17"/>
      <c r="D137" s="17"/>
      <c r="E137" s="17"/>
      <c r="F137" s="18"/>
      <c r="G137" s="19"/>
      <c r="H137" s="1"/>
      <c r="I137" s="17"/>
      <c r="J137" s="17"/>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false" outlineLevel="0" collapsed="false">
      <c r="A138" s="1"/>
      <c r="B138" s="17"/>
      <c r="C138" s="17"/>
      <c r="D138" s="17"/>
      <c r="E138" s="17"/>
      <c r="F138" s="18"/>
      <c r="G138" s="19"/>
      <c r="H138" s="1"/>
      <c r="I138" s="17"/>
      <c r="J138" s="17"/>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false" outlineLevel="0" collapsed="false">
      <c r="A139" s="1"/>
      <c r="B139" s="17"/>
      <c r="C139" s="17"/>
      <c r="D139" s="17"/>
      <c r="E139" s="17"/>
      <c r="F139" s="18"/>
      <c r="G139" s="19"/>
      <c r="H139" s="1"/>
      <c r="I139" s="17"/>
      <c r="J139" s="17"/>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false" outlineLevel="0" collapsed="false">
      <c r="A140" s="1"/>
      <c r="B140" s="17"/>
      <c r="C140" s="17"/>
      <c r="D140" s="17"/>
      <c r="E140" s="17"/>
      <c r="F140" s="18"/>
      <c r="G140" s="19"/>
      <c r="H140" s="1"/>
      <c r="I140" s="17"/>
      <c r="J140" s="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false" outlineLevel="0" collapsed="false">
      <c r="A141" s="1"/>
      <c r="B141" s="17"/>
      <c r="C141" s="17"/>
      <c r="D141" s="17"/>
      <c r="E141" s="17"/>
      <c r="F141" s="18"/>
      <c r="G141" s="19"/>
      <c r="H141" s="1"/>
      <c r="I141" s="17"/>
      <c r="J141" s="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false" outlineLevel="0" collapsed="false">
      <c r="A142" s="1"/>
      <c r="B142" s="17"/>
      <c r="C142" s="17"/>
      <c r="D142" s="17"/>
      <c r="E142" s="17"/>
      <c r="F142" s="18"/>
      <c r="G142" s="19"/>
      <c r="H142" s="1"/>
      <c r="I142" s="17"/>
      <c r="J142" s="17"/>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false" outlineLevel="0" collapsed="false">
      <c r="A143" s="1"/>
      <c r="B143" s="17"/>
      <c r="C143" s="17"/>
      <c r="D143" s="17"/>
      <c r="E143" s="17"/>
      <c r="F143" s="18"/>
      <c r="G143" s="19"/>
      <c r="H143" s="1"/>
      <c r="I143" s="17"/>
      <c r="J143" s="17"/>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false" outlineLevel="0" collapsed="false">
      <c r="A144" s="1"/>
      <c r="B144" s="17"/>
      <c r="C144" s="17"/>
      <c r="D144" s="17"/>
      <c r="E144" s="17"/>
      <c r="F144" s="18"/>
      <c r="G144" s="19"/>
      <c r="H144" s="1"/>
      <c r="I144" s="17"/>
      <c r="J144" s="17"/>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false" outlineLevel="0" collapsed="false">
      <c r="A145" s="1"/>
      <c r="B145" s="17"/>
      <c r="C145" s="17"/>
      <c r="D145" s="17"/>
      <c r="E145" s="17"/>
      <c r="F145" s="18"/>
      <c r="G145" s="19"/>
      <c r="H145" s="1"/>
      <c r="I145" s="17"/>
      <c r="J145" s="17"/>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false" outlineLevel="0" collapsed="false">
      <c r="A146" s="1"/>
      <c r="B146" s="17"/>
      <c r="C146" s="17"/>
      <c r="D146" s="17"/>
      <c r="E146" s="17"/>
      <c r="F146" s="18"/>
      <c r="G146" s="19"/>
      <c r="H146" s="1"/>
      <c r="I146" s="17"/>
      <c r="J146" s="17"/>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false" outlineLevel="0" collapsed="false">
      <c r="A147" s="1"/>
      <c r="B147" s="17"/>
      <c r="C147" s="17"/>
      <c r="D147" s="17"/>
      <c r="E147" s="17"/>
      <c r="F147" s="18"/>
      <c r="G147" s="19"/>
      <c r="H147" s="1"/>
      <c r="I147" s="17"/>
      <c r="J147" s="17"/>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false" outlineLevel="0" collapsed="false">
      <c r="A148" s="1"/>
      <c r="B148" s="17"/>
      <c r="C148" s="17"/>
      <c r="D148" s="17"/>
      <c r="E148" s="17"/>
      <c r="F148" s="18"/>
      <c r="G148" s="19"/>
      <c r="H148" s="1"/>
      <c r="I148" s="17"/>
      <c r="J148" s="17"/>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false" outlineLevel="0" collapsed="false">
      <c r="A149" s="1"/>
      <c r="B149" s="17"/>
      <c r="C149" s="17"/>
      <c r="D149" s="17"/>
      <c r="E149" s="17"/>
      <c r="F149" s="18"/>
      <c r="G149" s="19"/>
      <c r="H149" s="1"/>
      <c r="I149" s="17"/>
      <c r="J149" s="17"/>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false" outlineLevel="0" collapsed="false">
      <c r="A150" s="1"/>
      <c r="B150" s="17"/>
      <c r="C150" s="17"/>
      <c r="D150" s="17"/>
      <c r="E150" s="17"/>
      <c r="F150" s="18"/>
      <c r="G150" s="19"/>
      <c r="H150" s="1"/>
      <c r="I150" s="17"/>
      <c r="J150" s="17"/>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false" outlineLevel="0" collapsed="false">
      <c r="A151" s="1"/>
      <c r="B151" s="17"/>
      <c r="C151" s="17"/>
      <c r="D151" s="17"/>
      <c r="E151" s="17"/>
      <c r="F151" s="18"/>
      <c r="G151" s="19"/>
      <c r="H151" s="1"/>
      <c r="I151" s="17"/>
      <c r="J151" s="17"/>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false" outlineLevel="0" collapsed="false">
      <c r="A152" s="1"/>
      <c r="B152" s="17"/>
      <c r="C152" s="17"/>
      <c r="D152" s="17"/>
      <c r="E152" s="17"/>
      <c r="F152" s="18"/>
      <c r="G152" s="19"/>
      <c r="H152" s="1"/>
      <c r="I152" s="17"/>
      <c r="J152" s="17"/>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false" outlineLevel="0" collapsed="false">
      <c r="A153" s="1"/>
      <c r="B153" s="17"/>
      <c r="C153" s="17"/>
      <c r="D153" s="17"/>
      <c r="E153" s="17"/>
      <c r="F153" s="18"/>
      <c r="G153" s="19"/>
      <c r="H153" s="1"/>
      <c r="I153" s="17"/>
      <c r="J153" s="17"/>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false" outlineLevel="0" collapsed="false">
      <c r="A154" s="1"/>
      <c r="B154" s="17"/>
      <c r="C154" s="17"/>
      <c r="D154" s="17"/>
      <c r="E154" s="17"/>
      <c r="F154" s="18"/>
      <c r="G154" s="19"/>
      <c r="H154" s="1"/>
      <c r="I154" s="17"/>
      <c r="J154" s="17"/>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false" outlineLevel="0" collapsed="false">
      <c r="A155" s="1"/>
      <c r="B155" s="17"/>
      <c r="C155" s="17"/>
      <c r="D155" s="17"/>
      <c r="E155" s="17"/>
      <c r="F155" s="18"/>
      <c r="G155" s="19"/>
      <c r="H155" s="1"/>
      <c r="I155" s="17"/>
      <c r="J155" s="17"/>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false" outlineLevel="0" collapsed="false">
      <c r="A156" s="1"/>
      <c r="B156" s="17"/>
      <c r="C156" s="17"/>
      <c r="D156" s="17"/>
      <c r="E156" s="17"/>
      <c r="F156" s="18"/>
      <c r="G156" s="19"/>
      <c r="H156" s="1"/>
      <c r="I156" s="17"/>
      <c r="J156" s="17"/>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false" outlineLevel="0" collapsed="false">
      <c r="A157" s="1"/>
      <c r="B157" s="17"/>
      <c r="C157" s="17"/>
      <c r="D157" s="17"/>
      <c r="E157" s="17"/>
      <c r="F157" s="18"/>
      <c r="G157" s="19"/>
      <c r="H157" s="1"/>
      <c r="I157" s="17"/>
      <c r="J157" s="17"/>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false" outlineLevel="0" collapsed="false">
      <c r="A158" s="1"/>
      <c r="B158" s="17"/>
      <c r="C158" s="17"/>
      <c r="D158" s="17"/>
      <c r="E158" s="17"/>
      <c r="F158" s="18"/>
      <c r="G158" s="19"/>
      <c r="H158" s="1"/>
      <c r="I158" s="17"/>
      <c r="J158" s="17"/>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false" outlineLevel="0" collapsed="false">
      <c r="A159" s="1"/>
      <c r="B159" s="17"/>
      <c r="C159" s="17"/>
      <c r="D159" s="17"/>
      <c r="E159" s="17"/>
      <c r="F159" s="18"/>
      <c r="G159" s="19"/>
      <c r="H159" s="1"/>
      <c r="I159" s="17"/>
      <c r="J159" s="17"/>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false" outlineLevel="0" collapsed="false">
      <c r="A160" s="1"/>
      <c r="B160" s="17"/>
      <c r="C160" s="17"/>
      <c r="D160" s="17"/>
      <c r="E160" s="17"/>
      <c r="F160" s="18"/>
      <c r="G160" s="19"/>
      <c r="H160" s="1"/>
      <c r="I160" s="17"/>
      <c r="J160" s="17"/>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false" outlineLevel="0" collapsed="false">
      <c r="A161" s="1"/>
      <c r="B161" s="17"/>
      <c r="C161" s="17"/>
      <c r="D161" s="17"/>
      <c r="E161" s="17"/>
      <c r="F161" s="18"/>
      <c r="G161" s="19"/>
      <c r="H161" s="1"/>
      <c r="I161" s="17"/>
      <c r="J161" s="17"/>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false" outlineLevel="0" collapsed="false">
      <c r="A162" s="1"/>
      <c r="B162" s="17"/>
      <c r="C162" s="17"/>
      <c r="D162" s="17"/>
      <c r="E162" s="17"/>
      <c r="F162" s="18"/>
      <c r="G162" s="19"/>
      <c r="H162" s="1"/>
      <c r="I162" s="17"/>
      <c r="J162" s="17"/>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customFormat="false" ht="15" hidden="false" customHeight="false" outlineLevel="0" collapsed="false">
      <c r="A163" s="1"/>
      <c r="B163" s="17"/>
      <c r="C163" s="17"/>
      <c r="D163" s="17"/>
      <c r="E163" s="17"/>
      <c r="F163" s="18"/>
      <c r="G163" s="19"/>
      <c r="H163" s="1"/>
      <c r="I163" s="17"/>
      <c r="J163" s="17"/>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customFormat="false" ht="15" hidden="false" customHeight="false" outlineLevel="0" collapsed="false">
      <c r="A164" s="1"/>
      <c r="B164" s="17"/>
      <c r="C164" s="17"/>
      <c r="D164" s="17"/>
      <c r="E164" s="17"/>
      <c r="F164" s="18"/>
      <c r="G164" s="19"/>
      <c r="H164" s="1"/>
      <c r="I164" s="17"/>
      <c r="J164" s="17"/>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customFormat="false" ht="15" hidden="false" customHeight="false" outlineLevel="0" collapsed="false">
      <c r="A165" s="1"/>
      <c r="B165" s="17"/>
      <c r="C165" s="17"/>
      <c r="D165" s="17"/>
      <c r="E165" s="17"/>
      <c r="F165" s="18"/>
      <c r="G165" s="19"/>
      <c r="H165" s="1"/>
      <c r="I165" s="17"/>
      <c r="J165" s="17"/>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customFormat="false" ht="15" hidden="false" customHeight="false" outlineLevel="0" collapsed="false">
      <c r="A166" s="1"/>
      <c r="B166" s="17"/>
      <c r="C166" s="17"/>
      <c r="D166" s="17"/>
      <c r="E166" s="17"/>
      <c r="F166" s="18"/>
      <c r="G166" s="19"/>
      <c r="H166" s="1"/>
      <c r="I166" s="17"/>
      <c r="J166" s="17"/>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customFormat="false" ht="15" hidden="false" customHeight="false" outlineLevel="0" collapsed="false">
      <c r="A167" s="1"/>
      <c r="B167" s="17"/>
      <c r="C167" s="17"/>
      <c r="D167" s="17"/>
      <c r="E167" s="17"/>
      <c r="F167" s="18"/>
      <c r="G167" s="19"/>
      <c r="H167" s="1"/>
      <c r="I167" s="17"/>
      <c r="J167" s="17"/>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customFormat="false" ht="15" hidden="false" customHeight="false" outlineLevel="0" collapsed="false">
      <c r="A168" s="1"/>
      <c r="B168" s="17"/>
      <c r="C168" s="17"/>
      <c r="D168" s="17"/>
      <c r="E168" s="17"/>
      <c r="F168" s="18"/>
      <c r="G168" s="19"/>
      <c r="H168" s="1"/>
      <c r="I168" s="17"/>
      <c r="J168" s="17"/>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5" hidden="false" customHeight="false" outlineLevel="0" collapsed="false">
      <c r="A169" s="1"/>
      <c r="B169" s="17"/>
      <c r="C169" s="17"/>
      <c r="D169" s="17"/>
      <c r="E169" s="17"/>
      <c r="F169" s="18"/>
      <c r="G169" s="19"/>
      <c r="H169" s="1"/>
      <c r="I169" s="17"/>
      <c r="J169" s="1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5" hidden="false" customHeight="false" outlineLevel="0" collapsed="false">
      <c r="A170" s="1"/>
      <c r="B170" s="17"/>
      <c r="C170" s="17"/>
      <c r="D170" s="17"/>
      <c r="E170" s="17"/>
      <c r="F170" s="18"/>
      <c r="G170" s="19"/>
      <c r="H170" s="1"/>
      <c r="I170" s="17"/>
      <c r="J170" s="17"/>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5" hidden="false" customHeight="false" outlineLevel="0" collapsed="false">
      <c r="A171" s="1"/>
      <c r="B171" s="17"/>
      <c r="C171" s="17"/>
      <c r="D171" s="17"/>
      <c r="E171" s="17"/>
      <c r="F171" s="18"/>
      <c r="G171" s="19"/>
      <c r="H171" s="1"/>
      <c r="I171" s="17"/>
      <c r="J171" s="17"/>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5" hidden="false" customHeight="false" outlineLevel="0" collapsed="false">
      <c r="A172" s="1"/>
      <c r="B172" s="17"/>
      <c r="C172" s="17"/>
      <c r="D172" s="17"/>
      <c r="E172" s="17"/>
      <c r="F172" s="18"/>
      <c r="G172" s="19"/>
      <c r="H172" s="1"/>
      <c r="I172" s="17"/>
      <c r="J172" s="17"/>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5" hidden="false" customHeight="false" outlineLevel="0" collapsed="false">
      <c r="A173" s="1"/>
      <c r="B173" s="17"/>
      <c r="C173" s="17"/>
      <c r="D173" s="17"/>
      <c r="E173" s="17"/>
      <c r="F173" s="18"/>
      <c r="G173" s="19"/>
      <c r="H173" s="1"/>
      <c r="I173" s="17"/>
      <c r="J173" s="17"/>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15" hidden="false" customHeight="false" outlineLevel="0" collapsed="false">
      <c r="A174" s="1"/>
      <c r="B174" s="17"/>
      <c r="C174" s="17"/>
      <c r="D174" s="17"/>
      <c r="E174" s="17"/>
      <c r="F174" s="18"/>
      <c r="G174" s="19"/>
      <c r="H174" s="1"/>
      <c r="I174" s="17"/>
      <c r="J174" s="17"/>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15" hidden="false" customHeight="false" outlineLevel="0" collapsed="false">
      <c r="A175" s="1"/>
      <c r="B175" s="17"/>
      <c r="C175" s="17"/>
      <c r="D175" s="17"/>
      <c r="E175" s="17"/>
      <c r="F175" s="18"/>
      <c r="G175" s="19"/>
      <c r="H175" s="1"/>
      <c r="I175" s="17"/>
      <c r="J175" s="17"/>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15" hidden="false" customHeight="false" outlineLevel="0" collapsed="false">
      <c r="A176" s="1"/>
      <c r="B176" s="17"/>
      <c r="C176" s="17"/>
      <c r="D176" s="17"/>
      <c r="E176" s="17"/>
      <c r="F176" s="18"/>
      <c r="G176" s="19"/>
      <c r="H176" s="1"/>
      <c r="I176" s="17"/>
      <c r="J176" s="17"/>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15" hidden="false" customHeight="false" outlineLevel="0" collapsed="false">
      <c r="A177" s="1"/>
      <c r="B177" s="17"/>
      <c r="C177" s="17"/>
      <c r="D177" s="17"/>
      <c r="E177" s="17"/>
      <c r="F177" s="18"/>
      <c r="G177" s="19"/>
      <c r="H177" s="1"/>
      <c r="I177" s="17"/>
      <c r="J177" s="17"/>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15" hidden="false" customHeight="false" outlineLevel="0" collapsed="false">
      <c r="A178" s="1"/>
      <c r="B178" s="17"/>
      <c r="C178" s="17"/>
      <c r="D178" s="17"/>
      <c r="E178" s="17"/>
      <c r="F178" s="18"/>
      <c r="G178" s="19"/>
      <c r="H178" s="1"/>
      <c r="I178" s="17"/>
      <c r="J178" s="17"/>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5" hidden="false" customHeight="false" outlineLevel="0" collapsed="false">
      <c r="A179" s="1"/>
      <c r="B179" s="17"/>
      <c r="C179" s="17"/>
      <c r="D179" s="17"/>
      <c r="E179" s="17"/>
      <c r="F179" s="18"/>
      <c r="G179" s="19"/>
      <c r="H179" s="1"/>
      <c r="I179" s="17"/>
      <c r="J179" s="17"/>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customFormat="false" ht="15" hidden="false" customHeight="false" outlineLevel="0" collapsed="false">
      <c r="A180" s="1"/>
      <c r="B180" s="17"/>
      <c r="C180" s="17"/>
      <c r="D180" s="17"/>
      <c r="E180" s="17"/>
      <c r="F180" s="18"/>
      <c r="G180" s="19"/>
      <c r="H180" s="1"/>
      <c r="I180" s="17"/>
      <c r="J180" s="17"/>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customFormat="false" ht="15" hidden="false" customHeight="false" outlineLevel="0" collapsed="false">
      <c r="A181" s="1"/>
      <c r="B181" s="17"/>
      <c r="C181" s="17"/>
      <c r="D181" s="17"/>
      <c r="E181" s="17"/>
      <c r="F181" s="18"/>
      <c r="G181" s="19"/>
      <c r="H181" s="1"/>
      <c r="I181" s="17"/>
      <c r="J181" s="17"/>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customFormat="false" ht="15" hidden="false" customHeight="false" outlineLevel="0" collapsed="false">
      <c r="A182" s="1"/>
      <c r="B182" s="17"/>
      <c r="C182" s="17"/>
      <c r="D182" s="17"/>
      <c r="E182" s="17"/>
      <c r="F182" s="18"/>
      <c r="G182" s="19"/>
      <c r="H182" s="1"/>
      <c r="I182" s="17"/>
      <c r="J182" s="17"/>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customFormat="false" ht="15" hidden="false" customHeight="false" outlineLevel="0" collapsed="false">
      <c r="A183" s="1"/>
      <c r="B183" s="17"/>
      <c r="C183" s="17"/>
      <c r="D183" s="17"/>
      <c r="E183" s="17"/>
      <c r="F183" s="18"/>
      <c r="G183" s="19"/>
      <c r="H183" s="1"/>
      <c r="I183" s="17"/>
      <c r="J183" s="17"/>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customFormat="false" ht="15" hidden="false" customHeight="false" outlineLevel="0" collapsed="false">
      <c r="A184" s="1"/>
      <c r="B184" s="17"/>
      <c r="C184" s="17"/>
      <c r="D184" s="17"/>
      <c r="E184" s="17"/>
      <c r="F184" s="18"/>
      <c r="G184" s="19"/>
      <c r="H184" s="1"/>
      <c r="I184" s="17"/>
      <c r="J184" s="17"/>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customFormat="false" ht="15" hidden="false" customHeight="false" outlineLevel="0" collapsed="false">
      <c r="A185" s="1"/>
      <c r="B185" s="17"/>
      <c r="C185" s="17"/>
      <c r="D185" s="17"/>
      <c r="E185" s="17"/>
      <c r="F185" s="18"/>
      <c r="G185" s="19"/>
      <c r="H185" s="1"/>
      <c r="I185" s="17"/>
      <c r="J185" s="17"/>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15" hidden="false" customHeight="false" outlineLevel="0" collapsed="false">
      <c r="A186" s="1"/>
      <c r="B186" s="17"/>
      <c r="C186" s="17"/>
      <c r="D186" s="17"/>
      <c r="E186" s="17"/>
      <c r="F186" s="18"/>
      <c r="G186" s="19"/>
      <c r="H186" s="1"/>
      <c r="I186" s="17"/>
      <c r="J186" s="17"/>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customFormat="false" ht="15" hidden="false" customHeight="false" outlineLevel="0" collapsed="false">
      <c r="H187" s="1"/>
      <c r="I187" s="17"/>
      <c r="J187" s="17"/>
    </row>
    <row r="188" customFormat="false" ht="15" hidden="false" customHeight="false" outlineLevel="0" collapsed="false">
      <c r="H188" s="1"/>
      <c r="I188" s="17"/>
    </row>
    <row r="189" customFormat="false" ht="15" hidden="false" customHeight="false" outlineLevel="0" collapsed="false">
      <c r="H189" s="1"/>
      <c r="I189" s="17"/>
    </row>
    <row r="190" customFormat="false" ht="15" hidden="false" customHeight="false" outlineLevel="0" collapsed="false">
      <c r="H190" s="1"/>
      <c r="I190" s="17"/>
    </row>
    <row r="191" customFormat="false" ht="15" hidden="false" customHeight="false" outlineLevel="0" collapsed="false">
      <c r="H191" s="1"/>
      <c r="I191" s="17"/>
    </row>
    <row r="192" customFormat="false" ht="15" hidden="false" customHeight="false" outlineLevel="0" collapsed="false">
      <c r="H192" s="1"/>
      <c r="I192" s="17"/>
    </row>
    <row r="193" customFormat="false" ht="15" hidden="false" customHeight="false" outlineLevel="0" collapsed="false">
      <c r="H193" s="1"/>
      <c r="I193" s="17"/>
    </row>
    <row r="194" customFormat="false" ht="15" hidden="false" customHeight="false" outlineLevel="0" collapsed="false">
      <c r="H194" s="1"/>
      <c r="I194" s="17"/>
    </row>
    <row r="195" customFormat="false" ht="15" hidden="false" customHeight="false" outlineLevel="0" collapsed="false">
      <c r="H195" s="1"/>
      <c r="I195" s="17"/>
    </row>
    <row r="196" customFormat="false" ht="15" hidden="false" customHeight="false" outlineLevel="0" collapsed="false">
      <c r="H196" s="1"/>
      <c r="I196" s="17"/>
    </row>
    <row r="197" customFormat="false" ht="15" hidden="false" customHeight="false" outlineLevel="0" collapsed="false">
      <c r="H197" s="1"/>
      <c r="I197" s="17"/>
    </row>
    <row r="198" customFormat="false" ht="15" hidden="false" customHeight="false" outlineLevel="0" collapsed="false">
      <c r="H198" s="1"/>
      <c r="I198" s="17"/>
    </row>
    <row r="199" customFormat="false" ht="15" hidden="false" customHeight="false" outlineLevel="0" collapsed="false">
      <c r="H199" s="1"/>
      <c r="I199" s="17"/>
    </row>
    <row r="200" customFormat="false" ht="15" hidden="false" customHeight="false" outlineLevel="0" collapsed="false">
      <c r="H200" s="1"/>
      <c r="I200" s="17"/>
    </row>
    <row r="201" customFormat="false" ht="15" hidden="false" customHeight="false" outlineLevel="0" collapsed="false">
      <c r="H201" s="1"/>
      <c r="I201" s="17"/>
    </row>
    <row r="202" customFormat="false" ht="15" hidden="false" customHeight="false" outlineLevel="0" collapsed="false">
      <c r="H202" s="1"/>
      <c r="I202" s="17"/>
    </row>
    <row r="203" customFormat="false" ht="15" hidden="false" customHeight="false" outlineLevel="0" collapsed="false">
      <c r="H203" s="1"/>
      <c r="I203" s="17"/>
    </row>
    <row r="204" customFormat="false" ht="15" hidden="false" customHeight="false" outlineLevel="0" collapsed="false">
      <c r="H204" s="1"/>
      <c r="I204" s="17"/>
    </row>
    <row r="205" customFormat="false" ht="15" hidden="false" customHeight="false" outlineLevel="0" collapsed="false">
      <c r="H205" s="1"/>
      <c r="I205" s="17"/>
    </row>
    <row r="206" customFormat="false" ht="15" hidden="false" customHeight="false" outlineLevel="0" collapsed="false">
      <c r="H206" s="1"/>
      <c r="I206" s="17"/>
    </row>
    <row r="207" customFormat="false" ht="15" hidden="false" customHeight="false" outlineLevel="0" collapsed="false">
      <c r="H207" s="1"/>
      <c r="I207" s="17"/>
    </row>
    <row r="208" customFormat="false" ht="15" hidden="false" customHeight="false" outlineLevel="0" collapsed="false">
      <c r="H208" s="1"/>
      <c r="I208" s="17"/>
    </row>
    <row r="209" customFormat="false" ht="15" hidden="false" customHeight="false" outlineLevel="0" collapsed="false">
      <c r="H209" s="1"/>
      <c r="I209" s="17"/>
    </row>
    <row r="210" customFormat="false" ht="15" hidden="false" customHeight="false" outlineLevel="0" collapsed="false">
      <c r="H210" s="1"/>
      <c r="I210" s="17"/>
    </row>
    <row r="211" customFormat="false" ht="15" hidden="false" customHeight="false" outlineLevel="0" collapsed="false">
      <c r="H211" s="1"/>
      <c r="I211" s="17"/>
    </row>
    <row r="212" customFormat="false" ht="15" hidden="false" customHeight="false" outlineLevel="0" collapsed="false">
      <c r="H212" s="1"/>
      <c r="I212" s="17"/>
    </row>
    <row r="213" customFormat="false" ht="15" hidden="false" customHeight="false" outlineLevel="0" collapsed="false">
      <c r="H213" s="1"/>
      <c r="I213" s="17"/>
    </row>
    <row r="214" customFormat="false" ht="15" hidden="false" customHeight="false" outlineLevel="0" collapsed="false">
      <c r="H214" s="1"/>
      <c r="I214" s="17"/>
    </row>
    <row r="215" customFormat="false" ht="15" hidden="false" customHeight="false" outlineLevel="0" collapsed="false">
      <c r="H215" s="1"/>
      <c r="I215" s="17"/>
    </row>
    <row r="216" customFormat="false" ht="15" hidden="false" customHeight="false" outlineLevel="0" collapsed="false">
      <c r="H216" s="1"/>
      <c r="I216" s="17"/>
    </row>
    <row r="217" customFormat="false" ht="15" hidden="false" customHeight="false" outlineLevel="0" collapsed="false">
      <c r="H217" s="1"/>
      <c r="I217" s="17"/>
    </row>
    <row r="218" customFormat="false" ht="15" hidden="false" customHeight="false" outlineLevel="0" collapsed="false">
      <c r="H218" s="1"/>
      <c r="I218" s="17"/>
    </row>
    <row r="219" customFormat="false" ht="15" hidden="false" customHeight="false" outlineLevel="0" collapsed="false">
      <c r="H219" s="1"/>
      <c r="I219" s="17"/>
    </row>
    <row r="220" customFormat="false" ht="15" hidden="false" customHeight="false" outlineLevel="0" collapsed="false">
      <c r="H220" s="1"/>
      <c r="I220" s="17"/>
    </row>
    <row r="221" customFormat="false" ht="15" hidden="false" customHeight="false" outlineLevel="0" collapsed="false">
      <c r="H221" s="1"/>
      <c r="I221" s="17"/>
    </row>
    <row r="222" customFormat="false" ht="15" hidden="false" customHeight="false" outlineLevel="0" collapsed="false">
      <c r="H222" s="1"/>
      <c r="I222" s="17"/>
    </row>
    <row r="223" customFormat="false" ht="15" hidden="false" customHeight="false" outlineLevel="0" collapsed="false">
      <c r="H223" s="1"/>
      <c r="I223" s="17"/>
    </row>
    <row r="224" customFormat="false" ht="15" hidden="false" customHeight="false" outlineLevel="0" collapsed="false">
      <c r="H224" s="1"/>
      <c r="I224" s="17"/>
    </row>
    <row r="225" customFormat="false" ht="15" hidden="false" customHeight="false" outlineLevel="0" collapsed="false">
      <c r="H225" s="1"/>
      <c r="I225" s="17"/>
    </row>
    <row r="226" customFormat="false" ht="15" hidden="false" customHeight="false" outlineLevel="0" collapsed="false">
      <c r="H226" s="1"/>
      <c r="I226" s="17"/>
    </row>
  </sheetData>
  <mergeCells count="4">
    <mergeCell ref="B10:G10"/>
    <mergeCell ref="I108:N111"/>
    <mergeCell ref="A110:D110"/>
    <mergeCell ref="A114:D1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BN188"/>
  <sheetViews>
    <sheetView showFormulas="false" showGridLines="true" showRowColHeaders="true" showZeros="true" rightToLeft="false" tabSelected="false" showOutlineSymbols="true" defaultGridColor="true" view="normal" topLeftCell="C76" colorId="64" zoomScale="90" zoomScaleNormal="90" zoomScalePageLayoutView="100" workbookViewId="0">
      <selection pane="topLeft" activeCell="F69" activeCellId="0" sqref="F69"/>
    </sheetView>
  </sheetViews>
  <sheetFormatPr defaultRowHeight="15" zeroHeight="false" outlineLevelRow="0" outlineLevelCol="0"/>
  <cols>
    <col collapsed="false" customWidth="true" hidden="false" outlineLevel="0" max="1" min="1" style="11" width="52.55"/>
    <col collapsed="false" customWidth="true" hidden="false" outlineLevel="0" max="2" min="2" style="12" width="9.79"/>
    <col collapsed="false" customWidth="true" hidden="false" outlineLevel="0" max="4" min="3" style="12" width="7.51"/>
    <col collapsed="false" customWidth="true" hidden="false" outlineLevel="0" max="5" min="5" style="12" width="12.08"/>
    <col collapsed="false" customWidth="true" hidden="false" outlineLevel="0" max="7" min="6" style="160" width="12.08"/>
    <col collapsed="false" customWidth="true" hidden="false" outlineLevel="0" max="8" min="8" style="11" width="9.91"/>
    <col collapsed="false" customWidth="true" hidden="false" outlineLevel="0" max="9" min="9" style="160" width="21.65"/>
    <col collapsed="false" customWidth="true" hidden="false" outlineLevel="0" max="10" min="10" style="160" width="16"/>
    <col collapsed="false" customWidth="true" hidden="false" outlineLevel="0" max="11" min="11" style="11" width="12.95"/>
    <col collapsed="false" customWidth="true" hidden="false" outlineLevel="0" max="65" min="12" style="11" width="7.4"/>
    <col collapsed="false" customWidth="true" hidden="false" outlineLevel="0" max="66" min="66" style="0" width="7.4"/>
    <col collapsed="false" customWidth="true" hidden="false" outlineLevel="0" max="1025" min="67" style="0" width="7.94"/>
  </cols>
  <sheetData>
    <row r="1" customFormat="false" ht="21" hidden="false" customHeight="false" outlineLevel="0" collapsed="false">
      <c r="A1" s="16" t="s">
        <v>118</v>
      </c>
      <c r="B1" s="17"/>
      <c r="C1" s="17"/>
      <c r="D1" s="17"/>
      <c r="E1" s="17"/>
      <c r="F1" s="161"/>
      <c r="G1" s="161"/>
      <c r="H1" s="1"/>
      <c r="I1" s="161"/>
      <c r="J1" s="16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ustomFormat="false" ht="21" hidden="false" customHeight="false" outlineLevel="0" collapsed="false">
      <c r="A2" s="21" t="s">
        <v>9</v>
      </c>
      <c r="B2" s="162"/>
      <c r="C2" s="163"/>
      <c r="D2" s="163"/>
      <c r="E2" s="163"/>
      <c r="F2" s="164"/>
      <c r="G2" s="165"/>
      <c r="H2" s="1"/>
      <c r="I2" s="161"/>
      <c r="J2" s="1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customFormat="false" ht="21" hidden="false" customHeight="false" outlineLevel="0" collapsed="false">
      <c r="A3" s="26"/>
      <c r="B3" s="17"/>
      <c r="C3" s="17"/>
      <c r="D3" s="17"/>
      <c r="E3" s="17"/>
      <c r="F3" s="161"/>
      <c r="G3" s="161"/>
      <c r="H3" s="1"/>
      <c r="I3" s="161"/>
      <c r="J3" s="16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customFormat="false" ht="21" hidden="false" customHeight="false" outlineLevel="0" collapsed="false">
      <c r="A4" s="26" t="s">
        <v>119</v>
      </c>
      <c r="B4" s="17"/>
      <c r="C4" s="17"/>
      <c r="D4" s="17"/>
      <c r="E4" s="17"/>
      <c r="F4" s="161"/>
      <c r="G4" s="161"/>
      <c r="H4" s="1"/>
      <c r="I4" s="161"/>
      <c r="J4" s="16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customFormat="false" ht="21" hidden="false" customHeight="false" outlineLevel="0" collapsed="false">
      <c r="A5" s="26"/>
      <c r="B5" s="17"/>
      <c r="C5" s="17"/>
      <c r="D5" s="17"/>
      <c r="E5" s="17"/>
      <c r="F5" s="161"/>
      <c r="G5" s="161"/>
      <c r="H5" s="1"/>
      <c r="I5" s="166"/>
      <c r="J5" s="167" t="s">
        <v>11</v>
      </c>
      <c r="K5" s="16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customFormat="false" ht="140.85" hidden="false" customHeight="true" outlineLevel="0" collapsed="false">
      <c r="A6" s="26"/>
      <c r="B6" s="35" t="s">
        <v>120</v>
      </c>
      <c r="C6" s="35"/>
      <c r="D6" s="35"/>
      <c r="E6" s="35"/>
      <c r="F6" s="35"/>
      <c r="G6" s="35"/>
      <c r="H6" s="15"/>
      <c r="I6" s="31" t="s">
        <v>13</v>
      </c>
      <c r="J6" s="32" t="s">
        <v>14</v>
      </c>
      <c r="K6" s="32"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customFormat="false" ht="58.5" hidden="false" customHeight="false" outlineLevel="0" collapsed="false">
      <c r="A7" s="169" t="s">
        <v>16</v>
      </c>
      <c r="B7" s="34" t="s">
        <v>17</v>
      </c>
      <c r="C7" s="35" t="s">
        <v>18</v>
      </c>
      <c r="D7" s="35" t="s">
        <v>19</v>
      </c>
      <c r="E7" s="37" t="s">
        <v>121</v>
      </c>
      <c r="F7" s="37" t="s">
        <v>21</v>
      </c>
      <c r="G7" s="37" t="s">
        <v>22</v>
      </c>
      <c r="H7" s="82"/>
      <c r="I7" s="34" t="s">
        <v>23</v>
      </c>
      <c r="J7" s="39" t="s">
        <v>24</v>
      </c>
      <c r="K7" s="39" t="s">
        <v>24</v>
      </c>
      <c r="L7" s="1"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customFormat="false" ht="15.75" hidden="false" customHeight="false" outlineLevel="0" collapsed="false">
      <c r="A8" s="170" t="s">
        <v>26</v>
      </c>
      <c r="B8" s="123"/>
      <c r="C8" s="123"/>
      <c r="D8" s="123"/>
      <c r="E8" s="123"/>
      <c r="F8" s="42"/>
      <c r="G8" s="42"/>
      <c r="H8" s="82"/>
      <c r="I8" s="171"/>
      <c r="J8" s="45"/>
      <c r="K8" s="45"/>
      <c r="L8" s="1"/>
      <c r="M8" s="1"/>
      <c r="N8" s="1"/>
      <c r="O8" s="1"/>
      <c r="P8" s="1"/>
      <c r="Q8" s="1"/>
      <c r="R8" s="1"/>
      <c r="S8" s="1"/>
      <c r="T8" s="1"/>
      <c r="U8" s="1"/>
      <c r="V8" s="1"/>
      <c r="W8" s="1"/>
      <c r="X8" s="1"/>
      <c r="Y8" s="1"/>
      <c r="Z8" s="1"/>
      <c r="AA8" s="1"/>
      <c r="AB8" s="1"/>
      <c r="AC8" s="1"/>
      <c r="AD8" s="1"/>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row>
    <row r="9" customFormat="false" ht="15.75" hidden="false" customHeight="false" outlineLevel="0" collapsed="false">
      <c r="A9" s="47" t="s">
        <v>27</v>
      </c>
      <c r="B9" s="39"/>
      <c r="C9" s="39"/>
      <c r="D9" s="49" t="s">
        <v>28</v>
      </c>
      <c r="E9" s="39"/>
      <c r="F9" s="50"/>
      <c r="G9" s="50"/>
      <c r="H9" s="82"/>
      <c r="I9" s="52"/>
      <c r="J9" s="53"/>
      <c r="K9" s="5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customFormat="false" ht="15.75" hidden="false" customHeight="false" outlineLevel="0" collapsed="false">
      <c r="A10" s="47" t="s">
        <v>29</v>
      </c>
      <c r="B10" s="39"/>
      <c r="C10" s="39"/>
      <c r="D10" s="39"/>
      <c r="E10" s="39"/>
      <c r="F10" s="50"/>
      <c r="G10" s="50"/>
      <c r="H10" s="82"/>
      <c r="I10" s="172"/>
      <c r="J10" s="173"/>
      <c r="K10" s="1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customFormat="false" ht="15" hidden="false" customHeight="false" outlineLevel="0" collapsed="false">
      <c r="A11" s="77" t="s">
        <v>122</v>
      </c>
      <c r="B11" s="39"/>
      <c r="C11" s="39"/>
      <c r="D11" s="39"/>
      <c r="E11" s="39"/>
      <c r="F11" s="50"/>
      <c r="G11" s="50"/>
      <c r="H11" s="82"/>
      <c r="I11" s="52"/>
      <c r="J11" s="53"/>
      <c r="K11" s="5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customFormat="false" ht="15.75" hidden="false" customHeight="false" outlineLevel="0" collapsed="false">
      <c r="A12" s="40" t="s">
        <v>31</v>
      </c>
      <c r="B12" s="123"/>
      <c r="C12" s="123"/>
      <c r="D12" s="123"/>
      <c r="E12" s="123"/>
      <c r="F12" s="42"/>
      <c r="G12" s="42"/>
      <c r="H12" s="82"/>
      <c r="I12" s="174"/>
      <c r="J12" s="45"/>
      <c r="K12" s="45"/>
      <c r="L12" s="1"/>
      <c r="M12" s="1"/>
      <c r="N12" s="1"/>
      <c r="O12" s="1"/>
      <c r="P12" s="1"/>
      <c r="Q12" s="1"/>
      <c r="R12" s="1"/>
      <c r="S12" s="1"/>
      <c r="T12" s="1"/>
      <c r="U12" s="1"/>
      <c r="V12" s="1"/>
      <c r="W12" s="1"/>
      <c r="X12" s="1"/>
      <c r="Y12" s="1"/>
      <c r="Z12" s="1"/>
      <c r="AA12" s="1"/>
      <c r="AB12" s="1"/>
      <c r="AC12" s="1"/>
      <c r="AD12" s="1"/>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customFormat="false" ht="15.75" hidden="false" customHeight="false" outlineLevel="0" collapsed="false">
      <c r="A13" s="56" t="s">
        <v>123</v>
      </c>
      <c r="B13" s="48"/>
      <c r="C13" s="48"/>
      <c r="D13" s="48"/>
      <c r="E13" s="48"/>
      <c r="F13" s="50"/>
      <c r="G13" s="50"/>
      <c r="H13" s="82"/>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56" t="s">
        <v>124</v>
      </c>
      <c r="B14" s="48"/>
      <c r="C14" s="48"/>
      <c r="D14" s="48"/>
      <c r="E14" s="48"/>
      <c r="F14" s="50"/>
      <c r="G14" s="50"/>
      <c r="H14" s="1"/>
      <c r="I14" s="52"/>
      <c r="J14" s="53"/>
      <c r="K14" s="5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40" t="s">
        <v>34</v>
      </c>
      <c r="B15" s="123"/>
      <c r="C15" s="123"/>
      <c r="D15" s="123"/>
      <c r="E15" s="123"/>
      <c r="F15" s="42"/>
      <c r="G15" s="42"/>
      <c r="H15" s="82"/>
      <c r="I15" s="174"/>
      <c r="J15" s="45"/>
      <c r="K15" s="45"/>
      <c r="L15" s="1"/>
      <c r="M15" s="1"/>
      <c r="N15" s="1"/>
      <c r="O15" s="1"/>
      <c r="P15" s="1"/>
      <c r="Q15" s="1"/>
      <c r="R15" s="1"/>
      <c r="S15" s="1"/>
      <c r="T15" s="1"/>
      <c r="U15" s="1"/>
      <c r="V15" s="1"/>
      <c r="W15" s="1"/>
      <c r="X15" s="1"/>
      <c r="Y15" s="1"/>
      <c r="Z15" s="1"/>
      <c r="AA15" s="1"/>
      <c r="AB15" s="1"/>
      <c r="AC15" s="1"/>
      <c r="AD15" s="1"/>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customFormat="false" ht="15.75" hidden="false" customHeight="false" outlineLevel="0" collapsed="false">
      <c r="A16" s="175" t="s">
        <v>125</v>
      </c>
      <c r="B16" s="176"/>
      <c r="C16" s="176"/>
      <c r="D16" s="176"/>
      <c r="E16" s="176"/>
      <c r="F16" s="177"/>
      <c r="G16" s="177"/>
      <c r="H16" s="82"/>
      <c r="I16" s="178"/>
      <c r="J16" s="179"/>
      <c r="K16" s="179"/>
      <c r="L16" s="1"/>
      <c r="M16" s="1"/>
      <c r="N16" s="1"/>
      <c r="O16" s="1"/>
      <c r="P16" s="1"/>
      <c r="Q16" s="1"/>
      <c r="R16" s="1"/>
      <c r="S16" s="1"/>
      <c r="T16" s="1"/>
      <c r="U16" s="1"/>
      <c r="V16" s="1"/>
      <c r="W16" s="1"/>
      <c r="X16" s="1"/>
      <c r="Y16" s="1"/>
      <c r="Z16" s="1"/>
      <c r="AA16" s="1"/>
      <c r="AB16" s="1"/>
      <c r="AC16" s="1"/>
      <c r="AD16" s="1"/>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row>
    <row r="17" customFormat="false" ht="15.75" hidden="false" customHeight="false" outlineLevel="0" collapsed="false">
      <c r="A17" s="180" t="s">
        <v>126</v>
      </c>
      <c r="B17" s="66"/>
      <c r="C17" s="39"/>
      <c r="D17" s="39"/>
      <c r="E17" s="66"/>
      <c r="F17" s="50"/>
      <c r="G17" s="50"/>
      <c r="H17" s="82"/>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customFormat="false" ht="15.75" hidden="false" customHeight="false" outlineLevel="0" collapsed="false">
      <c r="A18" s="180" t="s">
        <v>37</v>
      </c>
      <c r="B18" s="66"/>
      <c r="C18" s="39"/>
      <c r="D18" s="70"/>
      <c r="E18" s="66"/>
      <c r="F18" s="50"/>
      <c r="G18" s="50"/>
      <c r="H18" s="82"/>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customFormat="false" ht="15.75" hidden="false" customHeight="false" outlineLevel="0" collapsed="false">
      <c r="A19" s="180" t="s">
        <v>127</v>
      </c>
      <c r="B19" s="66"/>
      <c r="C19" s="39"/>
      <c r="D19" s="70"/>
      <c r="E19" s="66"/>
      <c r="F19" s="50"/>
      <c r="G19" s="50"/>
      <c r="H19" s="82"/>
      <c r="I19" s="52"/>
      <c r="J19" s="53"/>
      <c r="K19" s="5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customFormat="false" ht="15.75" hidden="false" customHeight="false" outlineLevel="0" collapsed="false">
      <c r="A20" s="180" t="s">
        <v>128</v>
      </c>
      <c r="B20" s="66"/>
      <c r="C20" s="39"/>
      <c r="D20" s="49"/>
      <c r="E20" s="66"/>
      <c r="F20" s="50"/>
      <c r="G20" s="50"/>
      <c r="H20" s="82"/>
      <c r="I20" s="52"/>
      <c r="J20" s="53"/>
      <c r="K20" s="5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customFormat="false" ht="47.25" hidden="false" customHeight="false" outlineLevel="0" collapsed="false">
      <c r="A21" s="181" t="s">
        <v>129</v>
      </c>
      <c r="B21" s="39"/>
      <c r="C21" s="39"/>
      <c r="D21" s="39"/>
      <c r="E21" s="66"/>
      <c r="F21" s="50"/>
      <c r="G21" s="50"/>
      <c r="H21" s="82"/>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customFormat="false" ht="15.75" hidden="false" customHeight="false" outlineLevel="0" collapsed="false">
      <c r="A22" s="180" t="s">
        <v>130</v>
      </c>
      <c r="B22" s="39"/>
      <c r="C22" s="39"/>
      <c r="D22" s="39"/>
      <c r="E22" s="66"/>
      <c r="F22" s="50"/>
      <c r="G22" s="50"/>
      <c r="H22" s="82"/>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customFormat="false" ht="15.75" hidden="false" customHeight="false" outlineLevel="0" collapsed="false">
      <c r="A23" s="175" t="s">
        <v>131</v>
      </c>
      <c r="B23" s="176"/>
      <c r="C23" s="176"/>
      <c r="D23" s="176"/>
      <c r="E23" s="176"/>
      <c r="F23" s="177"/>
      <c r="G23" s="177"/>
      <c r="H23" s="82"/>
      <c r="I23" s="178"/>
      <c r="J23" s="179"/>
      <c r="K23" s="179"/>
      <c r="L23" s="1"/>
      <c r="M23" s="1"/>
      <c r="N23" s="1"/>
      <c r="O23" s="1"/>
      <c r="P23" s="1"/>
      <c r="Q23" s="1"/>
      <c r="R23" s="1"/>
      <c r="S23" s="1"/>
      <c r="T23" s="1"/>
      <c r="U23" s="1"/>
      <c r="V23" s="1"/>
      <c r="W23" s="1"/>
      <c r="X23" s="1"/>
      <c r="Y23" s="1"/>
      <c r="Z23" s="1"/>
      <c r="AA23" s="1"/>
      <c r="AB23" s="1"/>
      <c r="AC23" s="1"/>
      <c r="AD23" s="1"/>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row>
    <row r="24" customFormat="false" ht="15.75" hidden="false" customHeight="false" outlineLevel="0" collapsed="false">
      <c r="A24" s="47" t="s">
        <v>132</v>
      </c>
      <c r="B24" s="39"/>
      <c r="C24" s="39"/>
      <c r="D24" s="39" t="s">
        <v>67</v>
      </c>
      <c r="E24" s="39"/>
      <c r="F24" s="50"/>
      <c r="G24" s="50"/>
      <c r="H24" s="82"/>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customFormat="false" ht="15.75" hidden="false" customHeight="false" outlineLevel="0" collapsed="false">
      <c r="A25" s="47" t="s">
        <v>133</v>
      </c>
      <c r="B25" s="39"/>
      <c r="C25" s="39"/>
      <c r="D25" s="39" t="s">
        <v>67</v>
      </c>
      <c r="E25" s="39"/>
      <c r="F25" s="50"/>
      <c r="G25" s="50"/>
      <c r="H25" s="82"/>
      <c r="I25" s="172"/>
      <c r="J25" s="173"/>
      <c r="K25" s="17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customFormat="false" ht="15.75" hidden="false" customHeight="false" outlineLevel="0" collapsed="false">
      <c r="A26" s="47" t="s">
        <v>134</v>
      </c>
      <c r="B26" s="39"/>
      <c r="C26" s="39"/>
      <c r="D26" s="39" t="s">
        <v>88</v>
      </c>
      <c r="E26" s="39"/>
      <c r="F26" s="50"/>
      <c r="G26" s="50"/>
      <c r="H26" s="82"/>
      <c r="I26" s="172"/>
      <c r="J26" s="173"/>
      <c r="K26" s="17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customFormat="false" ht="15.75" hidden="false" customHeight="false" outlineLevel="0" collapsed="false">
      <c r="A27" s="47" t="s">
        <v>135</v>
      </c>
      <c r="B27" s="39"/>
      <c r="C27" s="39"/>
      <c r="D27" s="39" t="s">
        <v>28</v>
      </c>
      <c r="E27" s="39"/>
      <c r="F27" s="50"/>
      <c r="G27" s="50"/>
      <c r="H27" s="82"/>
      <c r="I27" s="172"/>
      <c r="J27" s="173"/>
      <c r="K27" s="17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customFormat="false" ht="15.75" hidden="false" customHeight="false" outlineLevel="0" collapsed="false">
      <c r="A28" s="47" t="s">
        <v>136</v>
      </c>
      <c r="B28" s="39"/>
      <c r="C28" s="39"/>
      <c r="D28" s="39" t="s">
        <v>28</v>
      </c>
      <c r="E28" s="39"/>
      <c r="F28" s="50"/>
      <c r="G28" s="50"/>
      <c r="H28" s="82"/>
      <c r="I28" s="172"/>
      <c r="J28" s="173"/>
      <c r="K28" s="17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customFormat="false" ht="15.75" hidden="false" customHeight="false" outlineLevel="0" collapsed="false">
      <c r="A29" s="47" t="s">
        <v>137</v>
      </c>
      <c r="B29" s="39"/>
      <c r="C29" s="39"/>
      <c r="D29" s="39"/>
      <c r="E29" s="39"/>
      <c r="F29" s="50"/>
      <c r="G29" s="50"/>
      <c r="H29" s="82"/>
      <c r="I29" s="172"/>
      <c r="J29" s="173"/>
      <c r="K29" s="17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customFormat="false" ht="15.75" hidden="false" customHeight="false" outlineLevel="0" collapsed="false">
      <c r="A30" s="175" t="s">
        <v>138</v>
      </c>
      <c r="B30" s="79"/>
      <c r="C30" s="79"/>
      <c r="D30" s="79"/>
      <c r="E30" s="79"/>
      <c r="F30" s="80"/>
      <c r="G30" s="80"/>
      <c r="H30" s="82"/>
      <c r="I30" s="62"/>
      <c r="J30" s="63"/>
      <c r="K30" s="63"/>
      <c r="L30" s="1"/>
      <c r="M30" s="1"/>
      <c r="N30" s="1"/>
      <c r="O30" s="1"/>
      <c r="P30" s="1"/>
      <c r="Q30" s="1"/>
      <c r="R30" s="1"/>
      <c r="S30" s="1"/>
      <c r="T30" s="1"/>
      <c r="U30" s="1"/>
      <c r="V30" s="1"/>
      <c r="W30" s="1"/>
      <c r="X30" s="1"/>
      <c r="Y30" s="1"/>
      <c r="Z30" s="1"/>
      <c r="AA30" s="1"/>
      <c r="AB30" s="1"/>
      <c r="AC30" s="1"/>
      <c r="AD30" s="1"/>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row>
    <row r="31" customFormat="false" ht="15.75" hidden="false" customHeight="false" outlineLevel="0" collapsed="false">
      <c r="A31" s="40" t="s">
        <v>47</v>
      </c>
      <c r="B31" s="123"/>
      <c r="C31" s="123"/>
      <c r="D31" s="123"/>
      <c r="E31" s="123"/>
      <c r="F31" s="42"/>
      <c r="G31" s="42"/>
      <c r="H31" s="82"/>
      <c r="I31" s="174"/>
      <c r="J31" s="45"/>
      <c r="K31" s="4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customFormat="false" ht="31.5" hidden="false" customHeight="false" outlineLevel="0" collapsed="false">
      <c r="A32" s="182" t="s">
        <v>139</v>
      </c>
      <c r="B32" s="39"/>
      <c r="C32" s="39"/>
      <c r="D32" s="39"/>
      <c r="E32" s="39"/>
      <c r="F32" s="50"/>
      <c r="G32" s="50"/>
      <c r="H32" s="82"/>
      <c r="I32" s="172"/>
      <c r="J32" s="173"/>
      <c r="K32" s="17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customFormat="false" ht="31.5" hidden="false" customHeight="false" outlineLevel="0" collapsed="false">
      <c r="A33" s="182" t="s">
        <v>140</v>
      </c>
      <c r="B33" s="39"/>
      <c r="C33" s="39"/>
      <c r="D33" s="39"/>
      <c r="E33" s="39"/>
      <c r="F33" s="50"/>
      <c r="G33" s="50"/>
      <c r="H33" s="82"/>
      <c r="I33" s="172"/>
      <c r="J33" s="173"/>
      <c r="K33" s="17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customFormat="false" ht="15.75" hidden="false" customHeight="false" outlineLevel="0" collapsed="false">
      <c r="A34" s="40" t="s">
        <v>50</v>
      </c>
      <c r="B34" s="123"/>
      <c r="C34" s="123"/>
      <c r="D34" s="123"/>
      <c r="E34" s="123"/>
      <c r="F34" s="42"/>
      <c r="G34" s="42"/>
      <c r="H34" s="82"/>
      <c r="I34" s="174"/>
      <c r="J34" s="45"/>
      <c r="K34" s="45"/>
      <c r="L34" s="1"/>
      <c r="M34" s="1"/>
      <c r="N34" s="1"/>
      <c r="O34" s="1"/>
      <c r="P34" s="1"/>
      <c r="Q34" s="1"/>
      <c r="R34" s="1"/>
      <c r="S34" s="1"/>
      <c r="T34" s="1"/>
      <c r="U34" s="1"/>
      <c r="V34" s="1"/>
      <c r="W34" s="1"/>
      <c r="X34" s="1"/>
      <c r="Y34" s="1"/>
      <c r="Z34" s="1"/>
      <c r="AA34" s="1"/>
      <c r="AB34" s="1"/>
      <c r="AC34" s="1"/>
      <c r="AD34" s="1"/>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row>
    <row r="35" customFormat="false" ht="31.5" hidden="false" customHeight="false" outlineLevel="0" collapsed="false">
      <c r="A35" s="182" t="s">
        <v>51</v>
      </c>
      <c r="B35" s="39"/>
      <c r="C35" s="39"/>
      <c r="D35" s="39"/>
      <c r="E35" s="39"/>
      <c r="F35" s="50"/>
      <c r="G35" s="50"/>
      <c r="H35" s="82"/>
      <c r="I35" s="52"/>
      <c r="J35" s="53"/>
      <c r="K35" s="5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customFormat="false" ht="15.75" hidden="false" customHeight="false" outlineLevel="0" collapsed="false">
      <c r="A36" s="85" t="s">
        <v>52</v>
      </c>
      <c r="B36" s="123"/>
      <c r="C36" s="123"/>
      <c r="D36" s="123"/>
      <c r="E36" s="123"/>
      <c r="F36" s="42"/>
      <c r="G36" s="42"/>
      <c r="H36" s="82"/>
      <c r="I36" s="174"/>
      <c r="J36" s="45"/>
      <c r="K36" s="45"/>
      <c r="L36" s="1"/>
      <c r="M36" s="1"/>
      <c r="N36" s="1"/>
      <c r="O36" s="1"/>
      <c r="P36" s="1"/>
      <c r="Q36" s="1"/>
      <c r="R36" s="1"/>
      <c r="S36" s="1"/>
      <c r="T36" s="1"/>
      <c r="U36" s="1"/>
      <c r="V36" s="1"/>
      <c r="W36" s="1"/>
      <c r="X36" s="1"/>
      <c r="Y36" s="1"/>
      <c r="Z36" s="1"/>
      <c r="AA36" s="1"/>
      <c r="AB36" s="1"/>
      <c r="AC36" s="1"/>
      <c r="AD36" s="1"/>
    </row>
    <row r="37" customFormat="false" ht="15.75" hidden="false" customHeight="false" outlineLevel="0" collapsed="false">
      <c r="A37" s="183" t="s">
        <v>141</v>
      </c>
      <c r="B37" s="39"/>
      <c r="C37" s="39"/>
      <c r="D37" s="39"/>
      <c r="E37" s="39"/>
      <c r="F37" s="50"/>
      <c r="G37" s="50"/>
      <c r="H37" s="82"/>
      <c r="I37" s="172"/>
      <c r="J37" s="173"/>
      <c r="K37" s="173"/>
      <c r="L37" s="1"/>
      <c r="M37" s="1"/>
      <c r="N37" s="1"/>
      <c r="O37" s="1"/>
      <c r="P37" s="1"/>
      <c r="Q37" s="1"/>
      <c r="R37" s="1"/>
      <c r="S37" s="1"/>
      <c r="T37" s="1"/>
      <c r="U37" s="1"/>
      <c r="V37" s="1"/>
      <c r="W37" s="1"/>
      <c r="X37" s="1"/>
      <c r="Y37" s="1"/>
      <c r="Z37" s="1"/>
      <c r="AA37" s="1"/>
      <c r="AB37" s="1"/>
      <c r="AC37" s="1"/>
      <c r="AD37" s="1"/>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customFormat="false" ht="15.75" hidden="false" customHeight="false" outlineLevel="0" collapsed="false">
      <c r="A38" s="182" t="s">
        <v>142</v>
      </c>
      <c r="B38" s="39"/>
      <c r="C38" s="39"/>
      <c r="D38" s="39"/>
      <c r="E38" s="39"/>
      <c r="F38" s="50"/>
      <c r="G38" s="50"/>
      <c r="H38" s="82"/>
      <c r="I38" s="172"/>
      <c r="J38" s="173"/>
      <c r="K38" s="17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customFormat="false" ht="15.75" hidden="false" customHeight="false" outlineLevel="0" collapsed="false">
      <c r="A39" s="182" t="s">
        <v>143</v>
      </c>
      <c r="B39" s="39"/>
      <c r="C39" s="39"/>
      <c r="D39" s="39"/>
      <c r="E39" s="39"/>
      <c r="F39" s="50"/>
      <c r="G39" s="50"/>
      <c r="H39" s="82"/>
      <c r="I39" s="172"/>
      <c r="J39" s="173"/>
      <c r="K39" s="17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customFormat="false" ht="31.5" hidden="false" customHeight="false" outlineLevel="0" collapsed="false">
      <c r="A40" s="182" t="s">
        <v>144</v>
      </c>
      <c r="B40" s="39"/>
      <c r="C40" s="39"/>
      <c r="D40" s="39"/>
      <c r="E40" s="39"/>
      <c r="F40" s="50"/>
      <c r="G40" s="50"/>
      <c r="H40" s="82"/>
      <c r="I40" s="172"/>
      <c r="J40" s="173"/>
      <c r="K40" s="1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customFormat="false" ht="15.75" hidden="false" customHeight="false" outlineLevel="0" collapsed="false">
      <c r="A41" s="182" t="s">
        <v>145</v>
      </c>
      <c r="B41" s="39"/>
      <c r="C41" s="39"/>
      <c r="D41" s="39"/>
      <c r="E41" s="39"/>
      <c r="F41" s="50"/>
      <c r="G41" s="50"/>
      <c r="H41" s="82"/>
      <c r="I41" s="172"/>
      <c r="J41" s="173"/>
      <c r="K41" s="17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customFormat="false" ht="15.75" hidden="false" customHeight="false" outlineLevel="0" collapsed="false">
      <c r="A42" s="182" t="s">
        <v>146</v>
      </c>
      <c r="B42" s="39"/>
      <c r="C42" s="39"/>
      <c r="D42" s="39"/>
      <c r="E42" s="39"/>
      <c r="F42" s="50"/>
      <c r="G42" s="50"/>
      <c r="H42" s="82"/>
      <c r="I42" s="172"/>
      <c r="J42" s="173"/>
      <c r="K42" s="17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customFormat="false" ht="15.75" hidden="false" customHeight="false" outlineLevel="0" collapsed="false">
      <c r="A43" s="182" t="s">
        <v>147</v>
      </c>
      <c r="B43" s="39"/>
      <c r="C43" s="39"/>
      <c r="D43" s="39"/>
      <c r="E43" s="39"/>
      <c r="F43" s="50"/>
      <c r="G43" s="50"/>
      <c r="H43" s="82"/>
      <c r="I43" s="172"/>
      <c r="J43" s="173"/>
      <c r="K43" s="17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customFormat="false" ht="15.75" hidden="false" customHeight="false" outlineLevel="0" collapsed="false">
      <c r="A44" s="91" t="s">
        <v>59</v>
      </c>
      <c r="B44" s="92"/>
      <c r="C44" s="92"/>
      <c r="D44" s="92"/>
      <c r="E44" s="92"/>
      <c r="F44" s="93" t="n">
        <f aca="false">SUM(F8:F43)</f>
        <v>0</v>
      </c>
      <c r="G44" s="93" t="n">
        <f aca="false">SUM(G8:G43)</f>
        <v>0</v>
      </c>
      <c r="H44" s="95"/>
      <c r="I44" s="96" t="n">
        <f aca="false">SUM(I8:I43)</f>
        <v>0</v>
      </c>
      <c r="J44" s="97"/>
      <c r="K44" s="97"/>
      <c r="L44" s="1"/>
      <c r="M44" s="1"/>
      <c r="N44" s="1"/>
      <c r="O44" s="1"/>
      <c r="P44" s="1"/>
      <c r="Q44" s="1"/>
      <c r="R44" s="1"/>
      <c r="S44" s="1"/>
      <c r="T44" s="1"/>
      <c r="U44" s="1"/>
      <c r="V44" s="1"/>
      <c r="W44" s="1"/>
      <c r="X44" s="1"/>
      <c r="Y44" s="1"/>
      <c r="Z44" s="1"/>
      <c r="AA44" s="1"/>
      <c r="AB44" s="1"/>
      <c r="AC44" s="1"/>
      <c r="AD44" s="1"/>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row>
    <row r="45" customFormat="false" ht="15" hidden="false" customHeight="false" outlineLevel="0" collapsed="false">
      <c r="A45" s="1"/>
      <c r="B45" s="17"/>
      <c r="C45" s="17"/>
      <c r="D45" s="17"/>
      <c r="E45" s="17"/>
      <c r="F45" s="161"/>
      <c r="G45" s="161"/>
      <c r="H45" s="1"/>
      <c r="I45" s="161"/>
      <c r="J45" s="16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customFormat="false" ht="15" hidden="false" customHeight="false" outlineLevel="0" collapsed="false">
      <c r="A46" s="1"/>
      <c r="B46" s="17"/>
      <c r="C46" s="17"/>
      <c r="D46" s="17"/>
      <c r="E46" s="17"/>
      <c r="F46" s="161"/>
      <c r="G46" s="161"/>
      <c r="H46" s="1"/>
      <c r="I46" s="161"/>
      <c r="J46" s="16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customFormat="false" ht="15" hidden="false" customHeight="false" outlineLevel="0" collapsed="false">
      <c r="A47" s="1"/>
      <c r="B47" s="17"/>
      <c r="C47" s="17"/>
      <c r="D47" s="17"/>
      <c r="E47" s="17"/>
      <c r="F47" s="161"/>
      <c r="G47" s="161"/>
      <c r="H47" s="1"/>
      <c r="I47" s="122"/>
      <c r="J47" s="12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customFormat="false" ht="15" hidden="false" customHeight="false" outlineLevel="0" collapsed="false">
      <c r="A48" s="1"/>
      <c r="B48" s="17"/>
      <c r="C48" s="17"/>
      <c r="D48" s="17"/>
      <c r="E48" s="17"/>
      <c r="F48" s="161"/>
      <c r="G48" s="161"/>
      <c r="H48" s="1"/>
      <c r="I48" s="122"/>
      <c r="J48" s="12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customFormat="false" ht="15" hidden="false" customHeight="false" outlineLevel="0" collapsed="false">
      <c r="A49" s="1"/>
      <c r="B49" s="17"/>
      <c r="C49" s="17"/>
      <c r="D49" s="17"/>
      <c r="E49" s="17"/>
      <c r="F49" s="161"/>
      <c r="G49" s="161"/>
      <c r="H49" s="1"/>
      <c r="I49" s="122"/>
      <c r="J49" s="12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customFormat="false" ht="150" hidden="false" customHeight="false" outlineLevel="0" collapsed="false">
      <c r="A50" s="184" t="s">
        <v>60</v>
      </c>
      <c r="B50" s="34" t="s">
        <v>17</v>
      </c>
      <c r="C50" s="35" t="s">
        <v>18</v>
      </c>
      <c r="D50" s="35" t="s">
        <v>148</v>
      </c>
      <c r="E50" s="37" t="s">
        <v>20</v>
      </c>
      <c r="F50" s="185" t="s">
        <v>21</v>
      </c>
      <c r="G50" s="185" t="s">
        <v>22</v>
      </c>
      <c r="H50" s="100" t="s">
        <v>149</v>
      </c>
      <c r="I50" s="122"/>
      <c r="J50" s="122"/>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customFormat="false" ht="15.75" hidden="false" customHeight="false" outlineLevel="0" collapsed="false">
      <c r="A51" s="40" t="s">
        <v>63</v>
      </c>
      <c r="B51" s="123"/>
      <c r="C51" s="123"/>
      <c r="D51" s="123"/>
      <c r="E51" s="123"/>
      <c r="F51" s="42"/>
      <c r="G51" s="42"/>
      <c r="H51" s="104"/>
      <c r="I51" s="122"/>
      <c r="J51" s="122"/>
      <c r="K51" s="1"/>
      <c r="L51" s="1"/>
      <c r="M51" s="1"/>
      <c r="N51" s="1"/>
      <c r="O51" s="1"/>
      <c r="P51" s="1"/>
      <c r="Q51" s="1"/>
      <c r="R51" s="1"/>
      <c r="S51" s="1"/>
      <c r="T51" s="1"/>
      <c r="U51" s="1"/>
      <c r="V51" s="1"/>
      <c r="W51" s="1"/>
      <c r="X51" s="1"/>
      <c r="Y51" s="1"/>
      <c r="Z51" s="1"/>
      <c r="AA51" s="1"/>
      <c r="AB51" s="1"/>
      <c r="AC51" s="1"/>
      <c r="AD51" s="1"/>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row>
    <row r="52" customFormat="false" ht="15.75" hidden="false" customHeight="false" outlineLevel="0" collapsed="false">
      <c r="A52" s="71" t="s">
        <v>150</v>
      </c>
      <c r="B52" s="79"/>
      <c r="C52" s="79"/>
      <c r="D52" s="79"/>
      <c r="E52" s="79"/>
      <c r="F52" s="80"/>
      <c r="G52" s="80"/>
      <c r="H52" s="104"/>
      <c r="I52" s="1" t="s">
        <v>65</v>
      </c>
      <c r="J52" s="122"/>
      <c r="K52" s="1"/>
      <c r="L52" s="1"/>
      <c r="M52" s="1"/>
      <c r="N52" s="1"/>
      <c r="O52" s="1"/>
      <c r="P52" s="1"/>
      <c r="Q52" s="1"/>
      <c r="R52" s="1"/>
      <c r="S52" s="1"/>
      <c r="T52" s="1"/>
      <c r="U52" s="1"/>
      <c r="V52" s="1"/>
      <c r="W52" s="1"/>
      <c r="X52" s="1"/>
      <c r="Y52" s="1"/>
      <c r="Z52" s="1"/>
      <c r="AA52" s="1"/>
      <c r="AB52" s="1"/>
      <c r="AC52" s="1"/>
      <c r="AD52" s="1"/>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row>
    <row r="53" customFormat="false" ht="15.75" hidden="false" customHeight="false" outlineLevel="0" collapsed="false">
      <c r="A53" s="47" t="s">
        <v>151</v>
      </c>
      <c r="B53" s="39"/>
      <c r="C53" s="39"/>
      <c r="D53" s="39" t="s">
        <v>152</v>
      </c>
      <c r="E53" s="39"/>
      <c r="F53" s="186"/>
      <c r="G53" s="186"/>
      <c r="H53" s="110"/>
      <c r="I53" s="111"/>
      <c r="J53" s="12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customFormat="false" ht="15.75" hidden="false" customHeight="false" outlineLevel="0" collapsed="false">
      <c r="A54" s="47" t="s">
        <v>68</v>
      </c>
      <c r="B54" s="39"/>
      <c r="C54" s="39"/>
      <c r="D54" s="39" t="s">
        <v>152</v>
      </c>
      <c r="E54" s="39"/>
      <c r="F54" s="186"/>
      <c r="G54" s="186"/>
      <c r="H54" s="110"/>
      <c r="I54" s="111"/>
      <c r="J54" s="12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customFormat="false" ht="15.75" hidden="false" customHeight="false" outlineLevel="0" collapsed="false">
      <c r="A55" s="47" t="s">
        <v>69</v>
      </c>
      <c r="B55" s="39"/>
      <c r="C55" s="39"/>
      <c r="D55" s="39" t="s">
        <v>152</v>
      </c>
      <c r="E55" s="39"/>
      <c r="F55" s="186"/>
      <c r="G55" s="186"/>
      <c r="H55" s="110"/>
      <c r="I55" s="111"/>
      <c r="J55" s="12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customFormat="false" ht="15.75" hidden="false" customHeight="false" outlineLevel="0" collapsed="false">
      <c r="A56" s="47" t="s">
        <v>153</v>
      </c>
      <c r="B56" s="39"/>
      <c r="C56" s="39"/>
      <c r="D56" s="39" t="s">
        <v>152</v>
      </c>
      <c r="E56" s="39"/>
      <c r="F56" s="186"/>
      <c r="G56" s="186"/>
      <c r="H56" s="110"/>
      <c r="I56" s="111"/>
      <c r="J56" s="12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customFormat="false" ht="42" hidden="false" customHeight="true" outlineLevel="0" collapsed="false">
      <c r="A57" s="112" t="s">
        <v>72</v>
      </c>
      <c r="B57" s="39"/>
      <c r="C57" s="39"/>
      <c r="D57" s="39" t="s">
        <v>152</v>
      </c>
      <c r="E57" s="39"/>
      <c r="F57" s="186"/>
      <c r="G57" s="186"/>
      <c r="H57" s="110"/>
      <c r="I57" s="1" t="s">
        <v>65</v>
      </c>
      <c r="J57" s="12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customFormat="false" ht="15.75" hidden="false" customHeight="false" outlineLevel="0" collapsed="false">
      <c r="A58" s="47" t="s">
        <v>73</v>
      </c>
      <c r="B58" s="39"/>
      <c r="C58" s="39"/>
      <c r="D58" s="39" t="s">
        <v>152</v>
      </c>
      <c r="E58" s="39"/>
      <c r="F58" s="186"/>
      <c r="G58" s="186"/>
      <c r="H58" s="110"/>
      <c r="I58" s="111"/>
      <c r="J58" s="12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customFormat="false" ht="15.75" hidden="false" customHeight="false" outlineLevel="0" collapsed="false">
      <c r="A59" s="47" t="s">
        <v>74</v>
      </c>
      <c r="B59" s="39"/>
      <c r="C59" s="39"/>
      <c r="D59" s="39" t="s">
        <v>152</v>
      </c>
      <c r="E59" s="39"/>
      <c r="F59" s="186"/>
      <c r="G59" s="186"/>
      <c r="H59" s="110"/>
      <c r="I59" s="111"/>
      <c r="J59" s="12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customFormat="false" ht="15.75" hidden="false" customHeight="false" outlineLevel="0" collapsed="false">
      <c r="A60" s="71" t="s">
        <v>75</v>
      </c>
      <c r="B60" s="113"/>
      <c r="C60" s="113"/>
      <c r="D60" s="113"/>
      <c r="E60" s="113"/>
      <c r="F60" s="187"/>
      <c r="G60" s="187"/>
      <c r="H60" s="104"/>
      <c r="I60" s="1" t="s">
        <v>65</v>
      </c>
      <c r="J60" s="122"/>
      <c r="K60" s="1"/>
      <c r="L60" s="1"/>
      <c r="M60" s="1"/>
      <c r="N60" s="1"/>
      <c r="O60" s="1"/>
      <c r="P60" s="1"/>
      <c r="Q60" s="1"/>
      <c r="R60" s="1"/>
      <c r="S60" s="1"/>
      <c r="T60" s="1"/>
      <c r="U60" s="1"/>
      <c r="V60" s="1"/>
      <c r="W60" s="1"/>
      <c r="X60" s="1"/>
      <c r="Y60" s="1"/>
      <c r="Z60" s="1"/>
      <c r="AA60" s="1"/>
      <c r="AB60" s="1"/>
      <c r="AC60" s="1"/>
      <c r="AD60" s="1"/>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row>
    <row r="61" customFormat="false" ht="15.75" hidden="false" customHeight="false" outlineLevel="0" collapsed="false">
      <c r="A61" s="47" t="s">
        <v>76</v>
      </c>
      <c r="B61" s="39"/>
      <c r="C61" s="39"/>
      <c r="D61" s="39" t="s">
        <v>154</v>
      </c>
      <c r="E61" s="39"/>
      <c r="F61" s="186"/>
      <c r="G61" s="186"/>
      <c r="H61" s="110"/>
      <c r="I61" s="111"/>
      <c r="J61" s="12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customFormat="false" ht="15.75" hidden="false" customHeight="false" outlineLevel="0" collapsed="false">
      <c r="A62" s="47" t="s">
        <v>77</v>
      </c>
      <c r="B62" s="39"/>
      <c r="C62" s="39"/>
      <c r="D62" s="39" t="s">
        <v>154</v>
      </c>
      <c r="E62" s="39"/>
      <c r="F62" s="186"/>
      <c r="G62" s="186"/>
      <c r="H62" s="110"/>
      <c r="I62" s="111"/>
      <c r="J62" s="12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customFormat="false" ht="15.75" hidden="false" customHeight="false" outlineLevel="0" collapsed="false">
      <c r="A63" s="47" t="s">
        <v>78</v>
      </c>
      <c r="B63" s="39"/>
      <c r="C63" s="39"/>
      <c r="D63" s="39" t="s">
        <v>154</v>
      </c>
      <c r="E63" s="39"/>
      <c r="F63" s="186"/>
      <c r="G63" s="186"/>
      <c r="H63" s="110"/>
      <c r="I63" s="111"/>
      <c r="J63" s="12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customFormat="false" ht="15.75" hidden="false" customHeight="false" outlineLevel="0" collapsed="false">
      <c r="A64" s="47" t="s">
        <v>79</v>
      </c>
      <c r="B64" s="39"/>
      <c r="C64" s="39"/>
      <c r="D64" s="39" t="s">
        <v>154</v>
      </c>
      <c r="E64" s="39"/>
      <c r="F64" s="186"/>
      <c r="G64" s="186"/>
      <c r="H64" s="110"/>
      <c r="I64" s="111"/>
      <c r="J64" s="12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customFormat="false" ht="15.75" hidden="false" customHeight="false" outlineLevel="0" collapsed="false">
      <c r="A65" s="47" t="s">
        <v>80</v>
      </c>
      <c r="B65" s="39"/>
      <c r="C65" s="39"/>
      <c r="D65" s="39" t="s">
        <v>154</v>
      </c>
      <c r="E65" s="39"/>
      <c r="F65" s="186"/>
      <c r="G65" s="186"/>
      <c r="H65" s="110"/>
      <c r="I65" s="111"/>
      <c r="J65" s="12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customFormat="false" ht="15.75" hidden="false" customHeight="false" outlineLevel="0" collapsed="false">
      <c r="A66" s="47" t="s">
        <v>81</v>
      </c>
      <c r="B66" s="39"/>
      <c r="C66" s="39"/>
      <c r="D66" s="39" t="s">
        <v>154</v>
      </c>
      <c r="E66" s="39"/>
      <c r="F66" s="186"/>
      <c r="G66" s="186"/>
      <c r="H66" s="110"/>
      <c r="I66" s="111"/>
      <c r="J66" s="12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customFormat="false" ht="15.75" hidden="false" customHeight="false" outlineLevel="0" collapsed="false">
      <c r="A67" s="47" t="s">
        <v>82</v>
      </c>
      <c r="B67" s="39"/>
      <c r="C67" s="39"/>
      <c r="D67" s="39" t="s">
        <v>155</v>
      </c>
      <c r="E67" s="39"/>
      <c r="F67" s="186"/>
      <c r="G67" s="186"/>
      <c r="H67" s="110"/>
      <c r="I67" s="111"/>
      <c r="J67" s="12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customFormat="false" ht="15" hidden="false" customHeight="false" outlineLevel="0" collapsed="false">
      <c r="A68" s="118" t="s">
        <v>156</v>
      </c>
      <c r="B68" s="188"/>
      <c r="C68" s="188"/>
      <c r="D68" s="188"/>
      <c r="E68" s="188"/>
      <c r="F68" s="189"/>
      <c r="G68" s="189"/>
      <c r="H68" s="104"/>
      <c r="I68" s="111"/>
      <c r="J68" s="122"/>
      <c r="K68" s="1"/>
      <c r="L68" s="1"/>
      <c r="M68" s="1"/>
      <c r="N68" s="1"/>
      <c r="O68" s="1"/>
      <c r="P68" s="1"/>
      <c r="Q68" s="1"/>
      <c r="R68" s="1"/>
      <c r="S68" s="1"/>
      <c r="T68" s="1"/>
      <c r="U68" s="1"/>
      <c r="V68" s="1"/>
      <c r="W68" s="1"/>
      <c r="X68" s="1"/>
      <c r="Y68" s="1"/>
      <c r="Z68" s="1"/>
      <c r="AA68" s="1"/>
      <c r="AB68" s="1"/>
      <c r="AC68" s="1"/>
      <c r="AD68" s="1"/>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row>
    <row r="69" customFormat="false" ht="15" hidden="false" customHeight="false" outlineLevel="0" collapsed="false">
      <c r="A69" s="190" t="s">
        <v>157</v>
      </c>
      <c r="B69" s="79"/>
      <c r="C69" s="79"/>
      <c r="D69" s="79"/>
      <c r="E69" s="79"/>
      <c r="F69" s="80"/>
      <c r="G69" s="80"/>
      <c r="H69" s="104"/>
      <c r="I69" s="1" t="s">
        <v>65</v>
      </c>
      <c r="J69" s="122"/>
      <c r="K69" s="1"/>
      <c r="L69" s="1"/>
      <c r="M69" s="1"/>
      <c r="N69" s="1"/>
      <c r="O69" s="1"/>
      <c r="P69" s="1"/>
      <c r="Q69" s="1"/>
      <c r="R69" s="1"/>
      <c r="S69" s="1"/>
      <c r="T69" s="1"/>
      <c r="U69" s="1"/>
      <c r="V69" s="1"/>
      <c r="W69" s="1"/>
      <c r="X69" s="1"/>
      <c r="Y69" s="1"/>
      <c r="Z69" s="1"/>
      <c r="AA69" s="1"/>
      <c r="AB69" s="1"/>
      <c r="AC69" s="1"/>
      <c r="AD69" s="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row>
    <row r="70" customFormat="false" ht="15.75" hidden="false" customHeight="false" outlineLevel="0" collapsed="false">
      <c r="A70" s="47" t="s">
        <v>158</v>
      </c>
      <c r="B70" s="39"/>
      <c r="C70" s="39"/>
      <c r="D70" s="39" t="s">
        <v>152</v>
      </c>
      <c r="E70" s="39"/>
      <c r="F70" s="186"/>
      <c r="G70" s="186"/>
      <c r="H70" s="110"/>
      <c r="I70" s="111"/>
      <c r="J70" s="122"/>
      <c r="K70" s="1"/>
      <c r="L70" s="1"/>
      <c r="M70" s="1"/>
      <c r="N70" s="1"/>
      <c r="O70" s="1"/>
      <c r="P70" s="1"/>
      <c r="Q70" s="1"/>
      <c r="R70" s="1"/>
      <c r="S70" s="1"/>
      <c r="T70" s="1"/>
      <c r="U70" s="1"/>
      <c r="V70" s="1"/>
      <c r="W70" s="1"/>
      <c r="X70" s="1"/>
      <c r="Y70" s="1"/>
      <c r="Z70" s="1"/>
      <c r="AA70" s="1"/>
      <c r="AB70" s="1"/>
      <c r="AC70" s="1"/>
      <c r="AD70" s="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row>
    <row r="71" customFormat="false" ht="15.75" hidden="false" customHeight="false" outlineLevel="0" collapsed="false">
      <c r="A71" s="56" t="s">
        <v>159</v>
      </c>
      <c r="B71" s="39"/>
      <c r="C71" s="39"/>
      <c r="D71" s="39" t="s">
        <v>152</v>
      </c>
      <c r="E71" s="39"/>
      <c r="F71" s="186"/>
      <c r="G71" s="186"/>
      <c r="H71" s="110"/>
      <c r="I71" s="111"/>
      <c r="J71" s="122"/>
      <c r="K71" s="1"/>
      <c r="L71" s="1"/>
      <c r="M71" s="1"/>
      <c r="N71" s="1"/>
      <c r="O71" s="1"/>
      <c r="P71" s="1"/>
      <c r="Q71" s="1"/>
      <c r="R71" s="1"/>
      <c r="S71" s="1"/>
      <c r="T71" s="1"/>
      <c r="U71" s="1"/>
      <c r="V71" s="1"/>
      <c r="W71" s="1"/>
      <c r="X71" s="1"/>
      <c r="Y71" s="1"/>
      <c r="Z71" s="1"/>
      <c r="AA71" s="1"/>
      <c r="AB71" s="1"/>
      <c r="AC71" s="1"/>
      <c r="AD71" s="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row>
    <row r="72" customFormat="false" ht="15.75" hidden="false" customHeight="false" outlineLevel="0" collapsed="false">
      <c r="A72" s="56" t="s">
        <v>160</v>
      </c>
      <c r="B72" s="39"/>
      <c r="C72" s="39"/>
      <c r="D72" s="39" t="s">
        <v>152</v>
      </c>
      <c r="E72" s="39"/>
      <c r="F72" s="186"/>
      <c r="G72" s="186"/>
      <c r="H72" s="110"/>
      <c r="I72" s="111"/>
      <c r="J72" s="122"/>
      <c r="K72" s="1"/>
      <c r="L72" s="1"/>
      <c r="M72" s="1"/>
      <c r="N72" s="1"/>
      <c r="O72" s="1"/>
      <c r="P72" s="1"/>
      <c r="Q72" s="1"/>
      <c r="R72" s="1"/>
      <c r="S72" s="1"/>
      <c r="T72" s="1"/>
      <c r="U72" s="1"/>
      <c r="V72" s="1"/>
      <c r="W72" s="1"/>
      <c r="X72" s="1"/>
      <c r="Y72" s="1"/>
      <c r="Z72" s="1"/>
      <c r="AA72" s="1"/>
      <c r="AB72" s="1"/>
      <c r="AC72" s="1"/>
      <c r="AD72" s="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row>
    <row r="73" customFormat="false" ht="15" hidden="false" customHeight="false" outlineLevel="0" collapsed="false">
      <c r="A73" s="192" t="s">
        <v>161</v>
      </c>
      <c r="B73" s="113"/>
      <c r="C73" s="113"/>
      <c r="D73" s="113"/>
      <c r="E73" s="113"/>
      <c r="F73" s="187"/>
      <c r="G73" s="187"/>
      <c r="H73" s="104"/>
      <c r="I73" s="1" t="s">
        <v>65</v>
      </c>
      <c r="J73" s="122"/>
      <c r="K73" s="1"/>
      <c r="L73" s="1"/>
      <c r="M73" s="1"/>
      <c r="N73" s="1"/>
      <c r="O73" s="1"/>
      <c r="P73" s="1"/>
      <c r="Q73" s="1"/>
      <c r="R73" s="1"/>
      <c r="S73" s="1"/>
      <c r="T73" s="1"/>
      <c r="U73" s="1"/>
      <c r="V73" s="1"/>
      <c r="W73" s="1"/>
      <c r="X73" s="1"/>
      <c r="Y73" s="1"/>
      <c r="Z73" s="1"/>
      <c r="AA73" s="1"/>
      <c r="AB73" s="1"/>
      <c r="AC73" s="1"/>
      <c r="AD73" s="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row>
    <row r="74" customFormat="false" ht="15.75" hidden="false" customHeight="false" outlineLevel="0" collapsed="false">
      <c r="A74" s="47" t="s">
        <v>162</v>
      </c>
      <c r="B74" s="39"/>
      <c r="C74" s="39"/>
      <c r="D74" s="39" t="s">
        <v>154</v>
      </c>
      <c r="E74" s="39"/>
      <c r="F74" s="186"/>
      <c r="G74" s="186"/>
      <c r="H74" s="110"/>
      <c r="I74" s="122"/>
      <c r="J74" s="122"/>
      <c r="K74" s="1"/>
      <c r="L74" s="1"/>
      <c r="M74" s="1"/>
      <c r="N74" s="1"/>
      <c r="O74" s="1"/>
      <c r="P74" s="1"/>
      <c r="Q74" s="1"/>
      <c r="R74" s="1"/>
      <c r="S74" s="1"/>
      <c r="T74" s="1"/>
      <c r="U74" s="1"/>
      <c r="V74" s="1"/>
      <c r="W74" s="1"/>
      <c r="X74" s="1"/>
      <c r="Y74" s="1"/>
      <c r="Z74" s="1"/>
      <c r="AA74" s="1"/>
      <c r="AB74" s="1"/>
      <c r="AC74" s="1"/>
      <c r="AD74" s="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row>
    <row r="75" customFormat="false" ht="15" hidden="false" customHeight="false" outlineLevel="0" collapsed="false">
      <c r="A75" s="193" t="s">
        <v>163</v>
      </c>
      <c r="B75" s="39"/>
      <c r="C75" s="39"/>
      <c r="D75" s="39" t="s">
        <v>154</v>
      </c>
      <c r="E75" s="39"/>
      <c r="F75" s="186"/>
      <c r="G75" s="186"/>
      <c r="H75" s="110"/>
      <c r="I75" s="122"/>
      <c r="J75" s="122"/>
      <c r="K75" s="1"/>
      <c r="L75" s="1"/>
      <c r="M75" s="1"/>
      <c r="N75" s="1"/>
      <c r="O75" s="1"/>
      <c r="P75" s="1"/>
      <c r="Q75" s="1"/>
      <c r="R75" s="1"/>
      <c r="S75" s="1"/>
      <c r="T75" s="1"/>
      <c r="U75" s="1"/>
      <c r="V75" s="1"/>
      <c r="W75" s="1"/>
      <c r="X75" s="1"/>
      <c r="Y75" s="1"/>
      <c r="Z75" s="1"/>
      <c r="AA75" s="1"/>
      <c r="AB75" s="1"/>
      <c r="AC75" s="1"/>
      <c r="AD75" s="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row>
    <row r="76" customFormat="false" ht="15" hidden="false" customHeight="false" outlineLevel="0" collapsed="false">
      <c r="A76" s="193" t="s">
        <v>164</v>
      </c>
      <c r="B76" s="39"/>
      <c r="C76" s="39"/>
      <c r="D76" s="39" t="s">
        <v>154</v>
      </c>
      <c r="E76" s="39"/>
      <c r="F76" s="186"/>
      <c r="G76" s="186"/>
      <c r="H76" s="110"/>
      <c r="I76" s="122"/>
      <c r="J76" s="122"/>
      <c r="K76" s="1"/>
      <c r="L76" s="1"/>
      <c r="M76" s="1"/>
      <c r="N76" s="1"/>
      <c r="O76" s="1"/>
      <c r="P76" s="1"/>
      <c r="Q76" s="1"/>
      <c r="R76" s="1"/>
      <c r="S76" s="1"/>
      <c r="T76" s="1"/>
      <c r="U76" s="1"/>
      <c r="V76" s="1"/>
      <c r="W76" s="1"/>
      <c r="X76" s="1"/>
      <c r="Y76" s="1"/>
      <c r="Z76" s="1"/>
      <c r="AA76" s="1"/>
      <c r="AB76" s="1"/>
      <c r="AC76" s="1"/>
      <c r="AD76" s="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row>
    <row r="77" customFormat="false" ht="15" hidden="false" customHeight="false" outlineLevel="0" collapsed="false">
      <c r="A77" s="193" t="s">
        <v>165</v>
      </c>
      <c r="B77" s="39"/>
      <c r="C77" s="39"/>
      <c r="D77" s="39" t="s">
        <v>154</v>
      </c>
      <c r="E77" s="39"/>
      <c r="F77" s="186"/>
      <c r="G77" s="186"/>
      <c r="H77" s="110"/>
      <c r="I77" s="122"/>
      <c r="J77" s="122"/>
      <c r="K77" s="1"/>
      <c r="L77" s="1"/>
      <c r="M77" s="1"/>
      <c r="N77" s="1"/>
      <c r="O77" s="1"/>
      <c r="P77" s="1"/>
      <c r="Q77" s="1"/>
      <c r="R77" s="1"/>
      <c r="S77" s="1"/>
      <c r="T77" s="1"/>
      <c r="U77" s="1"/>
      <c r="V77" s="1"/>
      <c r="W77" s="1"/>
      <c r="X77" s="1"/>
      <c r="Y77" s="1"/>
      <c r="Z77" s="1"/>
      <c r="AA77" s="1"/>
      <c r="AB77" s="1"/>
      <c r="AC77" s="1"/>
      <c r="AD77" s="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row>
    <row r="78" customFormat="false" ht="15" hidden="false" customHeight="false" outlineLevel="0" collapsed="false">
      <c r="A78" s="193" t="s">
        <v>166</v>
      </c>
      <c r="B78" s="39"/>
      <c r="C78" s="39"/>
      <c r="D78" s="39" t="s">
        <v>154</v>
      </c>
      <c r="E78" s="39"/>
      <c r="F78" s="186"/>
      <c r="G78" s="186"/>
      <c r="H78" s="110"/>
      <c r="I78" s="122"/>
      <c r="J78" s="122"/>
      <c r="K78" s="1"/>
      <c r="L78" s="1"/>
      <c r="M78" s="1"/>
      <c r="N78" s="1"/>
      <c r="O78" s="1"/>
      <c r="P78" s="1"/>
      <c r="Q78" s="1"/>
      <c r="R78" s="1"/>
      <c r="S78" s="1"/>
      <c r="T78" s="1"/>
      <c r="U78" s="1"/>
      <c r="V78" s="1"/>
      <c r="W78" s="1"/>
      <c r="X78" s="1"/>
      <c r="Y78" s="1"/>
      <c r="Z78" s="1"/>
      <c r="AA78" s="1"/>
      <c r="AB78" s="1"/>
      <c r="AC78" s="1"/>
      <c r="AD78" s="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row>
    <row r="79" customFormat="false" ht="15.75" hidden="false" customHeight="false" outlineLevel="0" collapsed="false">
      <c r="A79" s="47" t="s">
        <v>167</v>
      </c>
      <c r="B79" s="39"/>
      <c r="C79" s="39"/>
      <c r="D79" s="39" t="s">
        <v>154</v>
      </c>
      <c r="E79" s="39"/>
      <c r="F79" s="186"/>
      <c r="G79" s="186"/>
      <c r="H79" s="110"/>
      <c r="I79" s="122"/>
      <c r="J79" s="122"/>
      <c r="K79" s="1"/>
      <c r="L79" s="1"/>
      <c r="M79" s="1"/>
      <c r="N79" s="1"/>
      <c r="O79" s="1"/>
      <c r="P79" s="1"/>
      <c r="Q79" s="1"/>
      <c r="R79" s="1"/>
      <c r="S79" s="1"/>
      <c r="T79" s="1"/>
      <c r="U79" s="1"/>
      <c r="V79" s="1"/>
      <c r="W79" s="1"/>
      <c r="X79" s="1"/>
      <c r="Y79" s="1"/>
      <c r="Z79" s="1"/>
      <c r="AA79" s="1"/>
      <c r="AB79" s="1"/>
      <c r="AC79" s="1"/>
      <c r="AD79" s="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row>
    <row r="80" customFormat="false" ht="15.75" hidden="false" customHeight="false" outlineLevel="0" collapsed="false">
      <c r="A80" s="47" t="s">
        <v>168</v>
      </c>
      <c r="B80" s="39"/>
      <c r="C80" s="39"/>
      <c r="D80" s="39" t="s">
        <v>155</v>
      </c>
      <c r="E80" s="39"/>
      <c r="F80" s="186"/>
      <c r="G80" s="186"/>
      <c r="H80" s="110"/>
      <c r="I80" s="122"/>
      <c r="J80" s="122"/>
      <c r="K80" s="1"/>
      <c r="L80" s="1"/>
      <c r="M80" s="1"/>
      <c r="N80" s="1"/>
      <c r="O80" s="1"/>
      <c r="P80" s="1"/>
      <c r="Q80" s="1"/>
      <c r="R80" s="1"/>
      <c r="S80" s="1"/>
      <c r="T80" s="1"/>
      <c r="U80" s="1"/>
      <c r="V80" s="1"/>
      <c r="W80" s="1"/>
      <c r="X80" s="1"/>
      <c r="Y80" s="1"/>
      <c r="Z80" s="1"/>
      <c r="AA80" s="1"/>
      <c r="AB80" s="1"/>
      <c r="AC80" s="1"/>
      <c r="AD80" s="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row>
    <row r="81" customFormat="false" ht="44.25" hidden="false" customHeight="false" outlineLevel="0" collapsed="false">
      <c r="A81" s="194" t="s">
        <v>169</v>
      </c>
      <c r="B81" s="79"/>
      <c r="C81" s="79"/>
      <c r="D81" s="79" t="s">
        <v>155</v>
      </c>
      <c r="E81" s="79"/>
      <c r="F81" s="80"/>
      <c r="G81" s="80"/>
      <c r="H81" s="1"/>
      <c r="I81" s="122"/>
      <c r="J81" s="122"/>
      <c r="K81" s="1"/>
      <c r="L81" s="1"/>
      <c r="M81" s="1"/>
      <c r="N81" s="1"/>
      <c r="O81" s="1"/>
      <c r="P81" s="1"/>
      <c r="Q81" s="1"/>
      <c r="R81" s="1"/>
      <c r="S81" s="1"/>
      <c r="T81" s="1"/>
      <c r="U81" s="1"/>
      <c r="V81" s="1"/>
      <c r="W81" s="1"/>
      <c r="X81" s="1"/>
      <c r="Y81" s="1"/>
      <c r="Z81" s="1"/>
      <c r="AA81" s="1"/>
      <c r="AB81" s="1"/>
      <c r="AC81" s="1"/>
      <c r="AD81" s="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row>
    <row r="82" customFormat="false" ht="15.75" hidden="false" customHeight="false" outlineLevel="0" collapsed="false">
      <c r="A82" s="40" t="s">
        <v>85</v>
      </c>
      <c r="B82" s="123"/>
      <c r="C82" s="123"/>
      <c r="D82" s="123"/>
      <c r="E82" s="123"/>
      <c r="F82" s="42"/>
      <c r="G82" s="42"/>
      <c r="H82" s="1"/>
      <c r="I82" s="122"/>
      <c r="J82" s="122"/>
      <c r="K82" s="1"/>
      <c r="L82" s="1"/>
      <c r="M82" s="1"/>
      <c r="N82" s="1"/>
      <c r="O82" s="1"/>
      <c r="P82" s="1"/>
      <c r="Q82" s="1"/>
      <c r="R82" s="1"/>
      <c r="S82" s="1"/>
      <c r="T82" s="1"/>
      <c r="U82" s="1"/>
      <c r="V82" s="1"/>
      <c r="W82" s="1"/>
      <c r="X82" s="1"/>
      <c r="Y82" s="1"/>
      <c r="Z82" s="1"/>
      <c r="AA82" s="1"/>
      <c r="AB82" s="1"/>
      <c r="AC82" s="1"/>
      <c r="AD82" s="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row>
    <row r="83" customFormat="false" ht="15.75" hidden="false" customHeight="false" outlineLevel="0" collapsed="false">
      <c r="A83" s="56" t="s">
        <v>86</v>
      </c>
      <c r="B83" s="127"/>
      <c r="C83" s="127"/>
      <c r="D83" s="127" t="s">
        <v>71</v>
      </c>
      <c r="E83" s="127"/>
      <c r="F83" s="50"/>
      <c r="G83" s="50"/>
      <c r="H83" s="1"/>
      <c r="I83" s="122"/>
      <c r="J83" s="122"/>
      <c r="K83" s="1"/>
      <c r="L83" s="1"/>
      <c r="M83" s="1"/>
      <c r="N83" s="1"/>
      <c r="O83" s="1"/>
      <c r="P83" s="1"/>
      <c r="Q83" s="1"/>
      <c r="R83" s="1"/>
      <c r="S83" s="1"/>
      <c r="T83" s="1"/>
      <c r="U83" s="1"/>
      <c r="V83" s="1"/>
      <c r="W83" s="1"/>
      <c r="X83" s="1"/>
      <c r="Y83" s="1"/>
      <c r="Z83" s="1"/>
      <c r="AA83" s="1"/>
      <c r="AB83" s="1"/>
      <c r="AC83" s="1"/>
      <c r="AD83" s="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row>
    <row r="84" customFormat="false" ht="15.75" hidden="false" customHeight="false" outlineLevel="0" collapsed="false">
      <c r="A84" s="56" t="s">
        <v>87</v>
      </c>
      <c r="B84" s="127"/>
      <c r="C84" s="127"/>
      <c r="D84" s="127" t="s">
        <v>88</v>
      </c>
      <c r="E84" s="127"/>
      <c r="F84" s="67"/>
      <c r="G84" s="67"/>
      <c r="H84" s="1"/>
      <c r="I84" s="122"/>
      <c r="J84" s="122"/>
      <c r="K84" s="1"/>
      <c r="L84" s="1"/>
      <c r="M84" s="1"/>
      <c r="N84" s="1"/>
      <c r="O84" s="1"/>
      <c r="P84" s="1"/>
      <c r="Q84" s="1"/>
      <c r="R84" s="1"/>
      <c r="S84" s="1"/>
      <c r="T84" s="1"/>
      <c r="U84" s="1"/>
      <c r="V84" s="1"/>
      <c r="W84" s="1"/>
      <c r="X84" s="1"/>
      <c r="Y84" s="1"/>
      <c r="Z84" s="1"/>
      <c r="AA84" s="1"/>
      <c r="AB84" s="1"/>
      <c r="AC84" s="1"/>
      <c r="AD84" s="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row>
    <row r="85" customFormat="false" ht="15.75" hidden="false" customHeight="false" outlineLevel="0" collapsed="false">
      <c r="A85" s="56" t="s">
        <v>89</v>
      </c>
      <c r="B85" s="127"/>
      <c r="C85" s="127"/>
      <c r="D85" s="127" t="s">
        <v>71</v>
      </c>
      <c r="E85" s="127"/>
      <c r="F85" s="67"/>
      <c r="G85" s="67"/>
      <c r="H85" s="1"/>
      <c r="I85" s="122"/>
      <c r="J85" s="122"/>
      <c r="K85" s="1"/>
      <c r="L85" s="1"/>
      <c r="M85" s="1"/>
      <c r="N85" s="1"/>
      <c r="O85" s="1"/>
      <c r="P85" s="1"/>
      <c r="Q85" s="1"/>
      <c r="R85" s="1"/>
      <c r="S85" s="1"/>
      <c r="T85" s="1"/>
      <c r="U85" s="1"/>
      <c r="V85" s="1"/>
      <c r="W85" s="1"/>
      <c r="X85" s="1"/>
      <c r="Y85" s="1"/>
      <c r="Z85" s="1"/>
      <c r="AA85" s="1"/>
      <c r="AB85" s="1"/>
      <c r="AC85" s="1"/>
      <c r="AD85" s="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row>
    <row r="86" customFormat="false" ht="15.75" hidden="false" customHeight="false" outlineLevel="0" collapsed="false">
      <c r="A86" s="56" t="s">
        <v>90</v>
      </c>
      <c r="B86" s="127"/>
      <c r="C86" s="127"/>
      <c r="D86" s="127"/>
      <c r="E86" s="127"/>
      <c r="F86" s="67"/>
      <c r="G86" s="67"/>
      <c r="H86" s="1"/>
      <c r="I86" s="122"/>
      <c r="J86" s="122"/>
      <c r="K86" s="1"/>
      <c r="L86" s="1"/>
      <c r="M86" s="1"/>
      <c r="N86" s="1"/>
      <c r="O86" s="1"/>
      <c r="P86" s="1"/>
      <c r="Q86" s="1"/>
      <c r="R86" s="1"/>
      <c r="S86" s="1"/>
      <c r="T86" s="1"/>
      <c r="U86" s="1"/>
      <c r="V86" s="1"/>
      <c r="W86" s="1"/>
      <c r="X86" s="1"/>
      <c r="Y86" s="1"/>
      <c r="Z86" s="1"/>
      <c r="AA86" s="1"/>
      <c r="AB86" s="1"/>
      <c r="AC86" s="1"/>
      <c r="AD86" s="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row>
    <row r="87" customFormat="false" ht="15.75" hidden="false" customHeight="false" outlineLevel="0" collapsed="false">
      <c r="A87" s="56" t="s">
        <v>91</v>
      </c>
      <c r="B87" s="127"/>
      <c r="C87" s="127"/>
      <c r="D87" s="127"/>
      <c r="E87" s="127"/>
      <c r="F87" s="67"/>
      <c r="G87" s="67"/>
      <c r="H87" s="1"/>
      <c r="I87" s="122"/>
      <c r="J87" s="122"/>
      <c r="K87" s="1"/>
      <c r="L87" s="1"/>
      <c r="M87" s="1"/>
      <c r="N87" s="1"/>
      <c r="O87" s="1"/>
      <c r="P87" s="1"/>
      <c r="Q87" s="1"/>
      <c r="R87" s="1"/>
      <c r="S87" s="1"/>
      <c r="T87" s="1"/>
      <c r="U87" s="1"/>
      <c r="V87" s="1"/>
      <c r="W87" s="1"/>
      <c r="X87" s="1"/>
      <c r="Y87" s="1"/>
      <c r="Z87" s="1"/>
      <c r="AA87" s="1"/>
      <c r="AB87" s="1"/>
      <c r="AC87" s="1"/>
      <c r="AD87" s="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row>
    <row r="88" customFormat="false" ht="15.75" hidden="false" customHeight="false" outlineLevel="0" collapsed="false">
      <c r="A88" s="40" t="s">
        <v>92</v>
      </c>
      <c r="B88" s="123"/>
      <c r="C88" s="123"/>
      <c r="D88" s="123"/>
      <c r="E88" s="123"/>
      <c r="F88" s="42"/>
      <c r="G88" s="42"/>
      <c r="H88" s="1"/>
      <c r="I88" s="122"/>
      <c r="J88" s="122"/>
      <c r="K88" s="1"/>
      <c r="L88" s="1"/>
      <c r="M88" s="1"/>
      <c r="N88" s="1"/>
      <c r="O88" s="1"/>
      <c r="P88" s="1"/>
      <c r="Q88" s="1"/>
      <c r="R88" s="1"/>
      <c r="S88" s="1"/>
      <c r="T88" s="1"/>
      <c r="U88" s="1"/>
      <c r="V88" s="1"/>
      <c r="W88" s="1"/>
      <c r="X88" s="1"/>
      <c r="Y88" s="1"/>
      <c r="Z88" s="1"/>
      <c r="AA88" s="1"/>
      <c r="AB88" s="1"/>
      <c r="AC88" s="1"/>
      <c r="AD88" s="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row>
    <row r="89" customFormat="false" ht="15.75" hidden="false" customHeight="false" outlineLevel="0" collapsed="false">
      <c r="A89" s="47" t="s">
        <v>93</v>
      </c>
      <c r="B89" s="39"/>
      <c r="C89" s="39"/>
      <c r="D89" s="39"/>
      <c r="E89" s="39"/>
      <c r="F89" s="50"/>
      <c r="G89" s="50"/>
      <c r="H89" s="1"/>
      <c r="I89" s="122"/>
      <c r="J89" s="122"/>
      <c r="K89" s="1"/>
      <c r="L89" s="1"/>
      <c r="M89" s="1"/>
      <c r="N89" s="1"/>
      <c r="O89" s="1"/>
      <c r="P89" s="1"/>
      <c r="Q89" s="1"/>
      <c r="R89" s="1"/>
      <c r="S89" s="1"/>
      <c r="T89" s="1"/>
      <c r="U89" s="1"/>
      <c r="V89" s="1"/>
      <c r="W89" s="1"/>
      <c r="X89" s="1"/>
      <c r="Y89" s="1"/>
      <c r="Z89" s="1"/>
      <c r="AA89" s="1"/>
      <c r="AB89" s="1"/>
      <c r="AC89" s="1"/>
      <c r="AD89" s="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row>
    <row r="90" customFormat="false" ht="15.75" hidden="false" customHeight="false" outlineLevel="0" collapsed="false">
      <c r="A90" s="47" t="s">
        <v>94</v>
      </c>
      <c r="B90" s="39"/>
      <c r="C90" s="39"/>
      <c r="D90" s="39"/>
      <c r="E90" s="39"/>
      <c r="F90" s="50"/>
      <c r="G90" s="50"/>
      <c r="H90" s="1"/>
      <c r="I90" s="122"/>
      <c r="J90" s="122"/>
      <c r="K90" s="1"/>
      <c r="L90" s="1"/>
      <c r="M90" s="1"/>
      <c r="N90" s="1"/>
      <c r="O90" s="1"/>
      <c r="P90" s="1"/>
      <c r="Q90" s="1"/>
      <c r="R90" s="1"/>
      <c r="S90" s="1"/>
      <c r="T90" s="1"/>
      <c r="U90" s="1"/>
      <c r="V90" s="1"/>
      <c r="W90" s="1"/>
      <c r="X90" s="1"/>
      <c r="Y90" s="1"/>
      <c r="Z90" s="1"/>
      <c r="AA90" s="1"/>
      <c r="AB90" s="1"/>
      <c r="AC90" s="1"/>
      <c r="AD90" s="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row>
    <row r="91" customFormat="false" ht="15.75" hidden="false" customHeight="false" outlineLevel="0" collapsed="false">
      <c r="A91" s="47" t="s">
        <v>95</v>
      </c>
      <c r="B91" s="39"/>
      <c r="C91" s="39"/>
      <c r="D91" s="39"/>
      <c r="E91" s="39"/>
      <c r="F91" s="50"/>
      <c r="G91" s="50"/>
      <c r="H91" s="1"/>
      <c r="I91" s="122"/>
      <c r="J91" s="122"/>
      <c r="K91" s="1"/>
      <c r="L91" s="1"/>
      <c r="M91" s="1"/>
      <c r="N91" s="1"/>
      <c r="O91" s="1"/>
      <c r="P91" s="1"/>
      <c r="Q91" s="1"/>
      <c r="R91" s="1"/>
      <c r="S91" s="1"/>
      <c r="T91" s="1"/>
      <c r="U91" s="1"/>
      <c r="V91" s="1"/>
      <c r="W91" s="1"/>
      <c r="X91" s="1"/>
      <c r="Y91" s="1"/>
      <c r="Z91" s="1"/>
      <c r="AA91" s="1"/>
      <c r="AB91" s="1"/>
      <c r="AC91" s="1"/>
      <c r="AD91" s="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row>
    <row r="92" customFormat="false" ht="15.75" hidden="false" customHeight="false" outlineLevel="0" collapsed="false">
      <c r="A92" s="47" t="s">
        <v>96</v>
      </c>
      <c r="B92" s="39"/>
      <c r="C92" s="39"/>
      <c r="D92" s="39"/>
      <c r="E92" s="39"/>
      <c r="F92" s="50"/>
      <c r="G92" s="50"/>
      <c r="H92" s="1"/>
      <c r="I92" s="122"/>
      <c r="J92" s="122"/>
      <c r="K92" s="1"/>
      <c r="L92" s="1"/>
      <c r="M92" s="1"/>
      <c r="N92" s="1"/>
      <c r="O92" s="1"/>
      <c r="P92" s="1"/>
      <c r="Q92" s="1"/>
      <c r="R92" s="1"/>
      <c r="S92" s="1"/>
      <c r="T92" s="1"/>
      <c r="U92" s="1"/>
      <c r="V92" s="1"/>
      <c r="W92" s="1"/>
      <c r="X92" s="1"/>
      <c r="Y92" s="1"/>
      <c r="Z92" s="1"/>
      <c r="AA92" s="1"/>
      <c r="AB92" s="1"/>
      <c r="AC92" s="1"/>
      <c r="AD92" s="1"/>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row>
    <row r="93" customFormat="false" ht="15.75" hidden="false" customHeight="false" outlineLevel="0" collapsed="false">
      <c r="A93" s="47" t="s">
        <v>97</v>
      </c>
      <c r="B93" s="39"/>
      <c r="C93" s="39"/>
      <c r="D93" s="39"/>
      <c r="E93" s="39"/>
      <c r="F93" s="50"/>
      <c r="G93" s="50"/>
      <c r="H93" s="1"/>
      <c r="I93" s="122"/>
      <c r="J93" s="12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customFormat="false" ht="15.75" hidden="false" customHeight="false" outlineLevel="0" collapsed="false">
      <c r="A94" s="56" t="s">
        <v>98</v>
      </c>
      <c r="B94" s="39"/>
      <c r="C94" s="39"/>
      <c r="D94" s="39"/>
      <c r="E94" s="39"/>
      <c r="F94" s="50"/>
      <c r="G94" s="50"/>
      <c r="H94" s="1"/>
      <c r="I94" s="122"/>
      <c r="J94" s="12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customFormat="false" ht="15.75" hidden="false" customHeight="false" outlineLevel="0" collapsed="false">
      <c r="A95" s="47" t="s">
        <v>99</v>
      </c>
      <c r="B95" s="39"/>
      <c r="C95" s="39"/>
      <c r="D95" s="39"/>
      <c r="E95" s="39"/>
      <c r="F95" s="50"/>
      <c r="G95" s="50"/>
      <c r="H95" s="1"/>
      <c r="I95" s="122"/>
      <c r="J95" s="12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customFormat="false" ht="15.75" hidden="false" customHeight="false" outlineLevel="0" collapsed="false">
      <c r="A96" s="47" t="s">
        <v>100</v>
      </c>
      <c r="B96" s="39"/>
      <c r="C96" s="39"/>
      <c r="D96" s="39"/>
      <c r="E96" s="39"/>
      <c r="F96" s="50"/>
      <c r="G96" s="50"/>
      <c r="H96" s="1"/>
      <c r="I96" s="122"/>
      <c r="J96" s="12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customFormat="false" ht="15.75" hidden="false" customHeight="false" outlineLevel="0" collapsed="false">
      <c r="A97" s="40" t="s">
        <v>101</v>
      </c>
      <c r="B97" s="123"/>
      <c r="C97" s="123"/>
      <c r="D97" s="123"/>
      <c r="E97" s="123"/>
      <c r="F97" s="42"/>
      <c r="G97" s="42"/>
      <c r="H97" s="1"/>
      <c r="I97" s="122"/>
      <c r="J97" s="122"/>
      <c r="K97" s="1"/>
      <c r="L97" s="1"/>
      <c r="M97" s="1"/>
      <c r="N97" s="1"/>
      <c r="O97" s="1"/>
      <c r="P97" s="1"/>
      <c r="Q97" s="1"/>
      <c r="R97" s="1"/>
      <c r="S97" s="1"/>
      <c r="T97" s="1"/>
      <c r="U97" s="1"/>
      <c r="V97" s="1"/>
      <c r="W97" s="1"/>
      <c r="X97" s="1"/>
      <c r="Y97" s="1"/>
      <c r="Z97" s="1"/>
      <c r="AA97" s="1"/>
      <c r="AB97" s="1"/>
      <c r="AC97" s="1"/>
      <c r="AD97" s="1"/>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row>
    <row r="98" customFormat="false" ht="15.75" hidden="false" customHeight="false" outlineLevel="0" collapsed="false">
      <c r="A98" s="56" t="s">
        <v>170</v>
      </c>
      <c r="B98" s="39"/>
      <c r="C98" s="39"/>
      <c r="D98" s="39"/>
      <c r="E98" s="39"/>
      <c r="F98" s="50"/>
      <c r="G98" s="50"/>
      <c r="H98" s="1"/>
      <c r="I98" s="122"/>
      <c r="J98" s="122"/>
      <c r="K98" s="1"/>
      <c r="L98" s="1"/>
      <c r="M98" s="1"/>
      <c r="N98" s="1"/>
      <c r="O98" s="1"/>
      <c r="P98" s="1"/>
      <c r="Q98" s="1"/>
      <c r="R98" s="1"/>
      <c r="S98" s="1"/>
      <c r="T98" s="1"/>
      <c r="U98" s="1"/>
      <c r="V98" s="1"/>
      <c r="W98" s="1"/>
      <c r="X98" s="1"/>
      <c r="Y98" s="1"/>
      <c r="Z98" s="1"/>
      <c r="AA98" s="1"/>
      <c r="AB98" s="1"/>
      <c r="AC98" s="1"/>
      <c r="AD98" s="1"/>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row>
    <row r="99" customFormat="false" ht="15.75" hidden="false" customHeight="false" outlineLevel="0" collapsed="false">
      <c r="A99" s="47" t="s">
        <v>171</v>
      </c>
      <c r="B99" s="39"/>
      <c r="C99" s="39"/>
      <c r="D99" s="39"/>
      <c r="E99" s="39"/>
      <c r="F99" s="50"/>
      <c r="G99" s="50"/>
      <c r="H99" s="1"/>
      <c r="I99" s="122"/>
      <c r="J99" s="12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customFormat="false" ht="15.75" hidden="false" customHeight="false" outlineLevel="0" collapsed="false">
      <c r="A100" s="195" t="s">
        <v>104</v>
      </c>
      <c r="B100" s="196"/>
      <c r="C100" s="196"/>
      <c r="D100" s="196"/>
      <c r="E100" s="196"/>
      <c r="F100" s="197" t="n">
        <f aca="false">F52+F60+F69+F73+F81+SUM(F83:F99)</f>
        <v>0</v>
      </c>
      <c r="G100" s="197" t="n">
        <f aca="false">G52+G60+G69+G73+G81+SUM(G83:G99)</f>
        <v>0</v>
      </c>
      <c r="I100" s="1" t="s">
        <v>172</v>
      </c>
      <c r="J100" s="12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customFormat="false" ht="15" hidden="false" customHeight="false" outlineLevel="0" collapsed="false">
      <c r="A101" s="1"/>
      <c r="B101" s="17"/>
      <c r="C101" s="17"/>
      <c r="D101" s="17"/>
      <c r="E101" s="17"/>
      <c r="F101" s="161"/>
      <c r="G101" s="161"/>
      <c r="H101" s="1"/>
      <c r="I101" s="122"/>
      <c r="J101" s="12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customFormat="false" ht="15" hidden="false" customHeight="false" outlineLevel="0" collapsed="false">
      <c r="A102" s="134" t="s">
        <v>105</v>
      </c>
      <c r="B102" s="1"/>
      <c r="C102" s="1"/>
      <c r="D102" s="135"/>
      <c r="E102" s="198" t="s">
        <v>59</v>
      </c>
      <c r="F102" s="136" t="n">
        <f aca="false">F44</f>
        <v>0</v>
      </c>
      <c r="G102" s="199"/>
      <c r="H102" s="1"/>
      <c r="I102" s="122"/>
      <c r="J102" s="12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customFormat="false" ht="15" hidden="false" customHeight="false" outlineLevel="0" collapsed="false">
      <c r="A103" s="1"/>
      <c r="B103" s="1"/>
      <c r="C103" s="1"/>
      <c r="D103" s="135"/>
      <c r="E103" s="18" t="s">
        <v>104</v>
      </c>
      <c r="F103" s="138" t="n">
        <f aca="false">F100</f>
        <v>0</v>
      </c>
      <c r="G103" s="199"/>
      <c r="H103" s="1"/>
      <c r="I103" s="122"/>
      <c r="J103" s="12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customFormat="false" ht="15" hidden="false" customHeight="false" outlineLevel="0" collapsed="false">
      <c r="A104" s="1"/>
      <c r="B104" s="1"/>
      <c r="C104" s="1"/>
      <c r="D104" s="1"/>
      <c r="E104" s="140" t="s">
        <v>106</v>
      </c>
      <c r="F104" s="141" t="n">
        <f aca="false">F102-F103</f>
        <v>0</v>
      </c>
      <c r="G104" s="199"/>
      <c r="H104" s="1"/>
      <c r="I104" s="122"/>
      <c r="J104" s="12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customFormat="false" ht="20.1" hidden="false" customHeight="true" outlineLevel="0" collapsed="false">
      <c r="A105" s="1"/>
      <c r="B105" s="17"/>
      <c r="C105" s="17"/>
      <c r="D105" s="17"/>
      <c r="E105" s="17"/>
      <c r="F105" s="161"/>
      <c r="G105" s="161"/>
      <c r="H105" s="1"/>
      <c r="I105" s="122"/>
      <c r="J105" s="12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customFormat="false" ht="18" hidden="false" customHeight="false" outlineLevel="0" collapsed="false">
      <c r="A106" s="143"/>
      <c r="B106" s="144"/>
      <c r="C106" s="145"/>
      <c r="D106" s="145"/>
      <c r="E106" s="146" t="s">
        <v>107</v>
      </c>
      <c r="F106" s="147"/>
      <c r="G106" s="147"/>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false" outlineLevel="0" collapsed="false">
      <c r="A107" s="143"/>
      <c r="B107" s="144"/>
      <c r="C107" s="145"/>
      <c r="D107" s="200"/>
      <c r="E107" s="150" t="s">
        <v>108</v>
      </c>
      <c r="F107" s="151" t="e">
        <f aca="false">$F$106/F104</f>
        <v>#DIV/0!</v>
      </c>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false" outlineLevel="0" collapsed="false">
      <c r="A108" s="143"/>
      <c r="B108" s="144"/>
      <c r="C108" s="145"/>
      <c r="D108" s="145"/>
      <c r="E108" s="146" t="s">
        <v>109</v>
      </c>
      <c r="F108" s="152"/>
      <c r="G108" s="152"/>
      <c r="H108" s="1"/>
      <c r="I108" s="17"/>
      <c r="J108" s="17"/>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7"/>
      <c r="C109" s="17"/>
      <c r="D109" s="17"/>
      <c r="E109" s="17"/>
      <c r="F109" s="161"/>
      <c r="G109" s="161"/>
      <c r="H109" s="1"/>
      <c r="I109" s="153" t="s">
        <v>110</v>
      </c>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customFormat="false" ht="33" hidden="false" customHeight="true" outlineLevel="0" collapsed="false">
      <c r="A110" s="154" t="s">
        <v>173</v>
      </c>
      <c r="B110" s="154"/>
      <c r="C110" s="154"/>
      <c r="D110" s="154"/>
      <c r="E110" s="37" t="s">
        <v>21</v>
      </c>
      <c r="F110" s="122"/>
      <c r="G110" s="122"/>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customFormat="false" ht="15" hidden="false" customHeight="true" outlineLevel="0" collapsed="false">
      <c r="A111" s="159" t="s">
        <v>112</v>
      </c>
      <c r="B111" s="157"/>
      <c r="C111" s="157"/>
      <c r="D111" s="157"/>
      <c r="E111" s="158"/>
      <c r="F111" s="122"/>
      <c r="G111" s="122"/>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customFormat="false" ht="15" hidden="false" customHeight="true" outlineLevel="0" collapsed="false">
      <c r="A112" s="156" t="s">
        <v>113</v>
      </c>
      <c r="B112" s="157"/>
      <c r="C112" s="157"/>
      <c r="D112" s="157"/>
      <c r="E112" s="158"/>
      <c r="F112" s="122"/>
      <c r="G112" s="122"/>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customFormat="false" ht="15" hidden="false" customHeight="true" outlineLevel="0" collapsed="false">
      <c r="A113" s="1"/>
      <c r="B113" s="17"/>
      <c r="C113" s="17"/>
      <c r="D113" s="17"/>
      <c r="E113" s="17"/>
      <c r="F113" s="122"/>
      <c r="G113" s="122"/>
      <c r="H113" s="1"/>
      <c r="I113" s="153"/>
      <c r="J113" s="153"/>
      <c r="K113" s="153"/>
      <c r="L113" s="153"/>
      <c r="M113" s="153"/>
      <c r="N113" s="153"/>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customFormat="false" ht="32.1" hidden="false" customHeight="true" outlineLevel="0" collapsed="false">
      <c r="A114" s="154" t="s">
        <v>114</v>
      </c>
      <c r="B114" s="154"/>
      <c r="C114" s="154"/>
      <c r="D114" s="154"/>
      <c r="E114" s="37" t="s">
        <v>21</v>
      </c>
      <c r="F114" s="122"/>
      <c r="G114" s="122"/>
      <c r="H114" s="1"/>
      <c r="I114" s="161"/>
      <c r="J114" s="16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customFormat="false" ht="15" hidden="false" customHeight="false" outlineLevel="0" collapsed="false">
      <c r="A115" s="159" t="s">
        <v>115</v>
      </c>
      <c r="B115" s="157"/>
      <c r="C115" s="157"/>
      <c r="D115" s="157"/>
      <c r="E115" s="158"/>
      <c r="F115" s="161"/>
      <c r="G115" s="161"/>
      <c r="H115" s="1"/>
      <c r="I115" s="161"/>
      <c r="J115" s="16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customFormat="false" ht="15" hidden="false" customHeight="true" outlineLevel="0" collapsed="false">
      <c r="A116" s="159" t="s">
        <v>116</v>
      </c>
      <c r="B116" s="157"/>
      <c r="C116" s="157"/>
      <c r="D116" s="157"/>
      <c r="E116" s="158"/>
      <c r="F116" s="161"/>
      <c r="G116" s="161"/>
      <c r="H116" s="1"/>
      <c r="I116" s="161"/>
      <c r="J116" s="16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customFormat="false" ht="15" hidden="false" customHeight="false" outlineLevel="0" collapsed="false">
      <c r="A117" s="159" t="s">
        <v>117</v>
      </c>
      <c r="B117" s="157"/>
      <c r="C117" s="157"/>
      <c r="D117" s="157"/>
      <c r="E117" s="158"/>
      <c r="F117" s="161"/>
      <c r="G117" s="161"/>
      <c r="H117" s="1"/>
      <c r="I117" s="161"/>
      <c r="J117" s="16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customFormat="false" ht="15" hidden="false" customHeight="false" outlineLevel="0" collapsed="false">
      <c r="A118" s="1"/>
      <c r="B118" s="17"/>
      <c r="C118" s="17"/>
      <c r="D118" s="17"/>
      <c r="E118" s="17"/>
      <c r="F118" s="161"/>
      <c r="G118" s="161"/>
      <c r="H118" s="1"/>
      <c r="I118" s="161"/>
      <c r="J118" s="16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customFormat="false" ht="15" hidden="false" customHeight="false" outlineLevel="0" collapsed="false">
      <c r="A119" s="1"/>
      <c r="B119" s="17"/>
      <c r="C119" s="17"/>
      <c r="D119" s="17"/>
      <c r="E119" s="17"/>
      <c r="F119" s="161"/>
      <c r="G119" s="161"/>
      <c r="H119" s="1"/>
      <c r="I119" s="161"/>
      <c r="J119" s="16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customFormat="false" ht="15" hidden="false" customHeight="false" outlineLevel="0" collapsed="false">
      <c r="A120" s="1"/>
      <c r="B120" s="17"/>
      <c r="C120" s="17"/>
      <c r="D120" s="17"/>
      <c r="E120" s="17"/>
      <c r="F120" s="161"/>
      <c r="G120" s="161"/>
      <c r="H120" s="1"/>
      <c r="I120" s="161"/>
      <c r="J120" s="16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customFormat="false" ht="15" hidden="false" customHeight="false" outlineLevel="0" collapsed="false">
      <c r="A121" s="1"/>
      <c r="B121" s="17"/>
      <c r="C121" s="17"/>
      <c r="D121" s="17"/>
      <c r="E121" s="17"/>
      <c r="F121" s="161"/>
      <c r="G121" s="161"/>
      <c r="H121" s="1"/>
      <c r="I121" s="161"/>
      <c r="J121" s="16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customFormat="false" ht="15" hidden="false" customHeight="false" outlineLevel="0" collapsed="false">
      <c r="A122" s="1"/>
      <c r="B122" s="17"/>
      <c r="C122" s="17"/>
      <c r="D122" s="17"/>
      <c r="E122" s="17"/>
      <c r="F122" s="161"/>
      <c r="G122" s="161"/>
      <c r="H122" s="1"/>
      <c r="I122" s="161"/>
      <c r="J122" s="16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customFormat="false" ht="15" hidden="false" customHeight="false" outlineLevel="0" collapsed="false">
      <c r="A123" s="1"/>
      <c r="B123" s="17"/>
      <c r="C123" s="17"/>
      <c r="D123" s="17"/>
      <c r="E123" s="17"/>
      <c r="F123" s="161"/>
      <c r="G123" s="161"/>
      <c r="H123" s="1"/>
      <c r="I123" s="161"/>
      <c r="J123" s="1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customFormat="false" ht="15" hidden="false" customHeight="false" outlineLevel="0" collapsed="false">
      <c r="A124" s="1"/>
      <c r="B124" s="17"/>
      <c r="C124" s="17"/>
      <c r="D124" s="17"/>
      <c r="E124" s="17"/>
      <c r="F124" s="161"/>
      <c r="G124" s="161"/>
      <c r="H124" s="1"/>
      <c r="I124" s="161"/>
      <c r="J124" s="16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customFormat="false" ht="15" hidden="false" customHeight="false" outlineLevel="0" collapsed="false">
      <c r="A125" s="1"/>
      <c r="B125" s="17"/>
      <c r="C125" s="17"/>
      <c r="D125" s="17"/>
      <c r="E125" s="17"/>
      <c r="F125" s="161"/>
      <c r="G125" s="161"/>
      <c r="H125" s="1"/>
      <c r="I125" s="161"/>
      <c r="J125" s="16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customFormat="false" ht="15" hidden="false" customHeight="false" outlineLevel="0" collapsed="false">
      <c r="A126" s="1"/>
      <c r="B126" s="17"/>
      <c r="C126" s="17"/>
      <c r="D126" s="17"/>
      <c r="E126" s="17"/>
      <c r="F126" s="161"/>
      <c r="G126" s="161"/>
      <c r="H126" s="1"/>
      <c r="I126" s="161"/>
      <c r="J126" s="16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customFormat="false" ht="15" hidden="false" customHeight="false" outlineLevel="0" collapsed="false">
      <c r="A127" s="1"/>
      <c r="B127" s="17"/>
      <c r="C127" s="17"/>
      <c r="D127" s="17"/>
      <c r="E127" s="17"/>
      <c r="F127" s="161"/>
      <c r="G127" s="161"/>
      <c r="H127" s="1"/>
      <c r="I127" s="161"/>
      <c r="J127" s="16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customFormat="false" ht="15" hidden="false" customHeight="false" outlineLevel="0" collapsed="false">
      <c r="A128" s="1"/>
      <c r="B128" s="17"/>
      <c r="C128" s="17"/>
      <c r="D128" s="17"/>
      <c r="E128" s="17"/>
      <c r="F128" s="161"/>
      <c r="G128" s="161"/>
      <c r="H128" s="1"/>
      <c r="I128" s="161"/>
      <c r="J128" s="16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customFormat="false" ht="15" hidden="false" customHeight="false" outlineLevel="0" collapsed="false">
      <c r="A129" s="1"/>
      <c r="B129" s="17"/>
      <c r="C129" s="17"/>
      <c r="D129" s="17"/>
      <c r="E129" s="17"/>
      <c r="F129" s="161"/>
      <c r="G129" s="161"/>
      <c r="H129" s="1"/>
      <c r="I129" s="161"/>
      <c r="J129" s="16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customFormat="false" ht="15" hidden="false" customHeight="false" outlineLevel="0" collapsed="false">
      <c r="A130" s="1"/>
      <c r="B130" s="17"/>
      <c r="C130" s="17"/>
      <c r="D130" s="17"/>
      <c r="E130" s="17"/>
      <c r="F130" s="161"/>
      <c r="G130" s="161"/>
      <c r="H130" s="1"/>
      <c r="I130" s="161"/>
      <c r="J130" s="16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customFormat="false" ht="15" hidden="false" customHeight="false" outlineLevel="0" collapsed="false">
      <c r="A131" s="1"/>
      <c r="B131" s="17"/>
      <c r="C131" s="17"/>
      <c r="D131" s="17"/>
      <c r="E131" s="17"/>
      <c r="F131" s="161"/>
      <c r="G131" s="161"/>
      <c r="H131" s="1"/>
      <c r="I131" s="161"/>
      <c r="J131" s="16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customFormat="false" ht="15" hidden="false" customHeight="false" outlineLevel="0" collapsed="false">
      <c r="A132" s="1"/>
      <c r="B132" s="17"/>
      <c r="C132" s="17"/>
      <c r="D132" s="17"/>
      <c r="E132" s="17"/>
      <c r="F132" s="161"/>
      <c r="G132" s="161"/>
      <c r="H132" s="1"/>
      <c r="I132" s="161"/>
      <c r="J132" s="16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customFormat="false" ht="15" hidden="false" customHeight="false" outlineLevel="0" collapsed="false">
      <c r="A133" s="1"/>
      <c r="B133" s="17"/>
      <c r="C133" s="17"/>
      <c r="D133" s="17"/>
      <c r="E133" s="17"/>
      <c r="F133" s="161"/>
      <c r="G133" s="161"/>
      <c r="H133" s="1"/>
      <c r="I133" s="161"/>
      <c r="J133" s="16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customFormat="false" ht="15" hidden="false" customHeight="false" outlineLevel="0" collapsed="false">
      <c r="A134" s="1"/>
      <c r="B134" s="17"/>
      <c r="C134" s="17"/>
      <c r="D134" s="17"/>
      <c r="E134" s="17"/>
      <c r="F134" s="161"/>
      <c r="G134" s="161"/>
      <c r="H134" s="1"/>
      <c r="I134" s="161"/>
      <c r="J134" s="16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customFormat="false" ht="15" hidden="false" customHeight="false" outlineLevel="0" collapsed="false">
      <c r="A135" s="1"/>
      <c r="B135" s="17"/>
      <c r="C135" s="17"/>
      <c r="D135" s="17"/>
      <c r="E135" s="17"/>
      <c r="F135" s="161"/>
      <c r="G135" s="161"/>
      <c r="H135" s="1"/>
      <c r="I135" s="161"/>
      <c r="J135" s="16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customFormat="false" ht="15" hidden="false" customHeight="false" outlineLevel="0" collapsed="false">
      <c r="A136" s="1"/>
      <c r="B136" s="17"/>
      <c r="C136" s="17"/>
      <c r="D136" s="17"/>
      <c r="E136" s="17"/>
      <c r="F136" s="161"/>
      <c r="G136" s="161"/>
      <c r="H136" s="1"/>
      <c r="I136" s="161"/>
      <c r="J136" s="16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customFormat="false" ht="15" hidden="false" customHeight="false" outlineLevel="0" collapsed="false">
      <c r="A137" s="1"/>
      <c r="B137" s="17"/>
      <c r="C137" s="17"/>
      <c r="D137" s="17"/>
      <c r="E137" s="17"/>
      <c r="F137" s="161"/>
      <c r="G137" s="161"/>
      <c r="H137" s="1"/>
      <c r="I137" s="161"/>
      <c r="J137" s="16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customFormat="false" ht="15" hidden="false" customHeight="false" outlineLevel="0" collapsed="false">
      <c r="A138" s="1"/>
      <c r="B138" s="17"/>
      <c r="C138" s="17"/>
      <c r="D138" s="17"/>
      <c r="E138" s="17"/>
      <c r="F138" s="161"/>
      <c r="G138" s="161"/>
      <c r="H138" s="1"/>
      <c r="I138" s="161"/>
      <c r="J138" s="1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customFormat="false" ht="15" hidden="false" customHeight="false" outlineLevel="0" collapsed="false">
      <c r="A139" s="1"/>
      <c r="B139" s="17"/>
      <c r="C139" s="17"/>
      <c r="D139" s="17"/>
      <c r="E139" s="17"/>
      <c r="F139" s="161"/>
      <c r="G139" s="161"/>
      <c r="H139" s="1"/>
      <c r="I139" s="161"/>
      <c r="J139" s="16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customFormat="false" ht="15" hidden="false" customHeight="false" outlineLevel="0" collapsed="false">
      <c r="A140" s="1"/>
      <c r="B140" s="17"/>
      <c r="C140" s="17"/>
      <c r="D140" s="17"/>
      <c r="E140" s="17"/>
      <c r="F140" s="161"/>
      <c r="G140" s="161"/>
      <c r="H140" s="1"/>
      <c r="I140" s="161"/>
      <c r="J140" s="16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customFormat="false" ht="15" hidden="false" customHeight="false" outlineLevel="0" collapsed="false">
      <c r="A141" s="1"/>
      <c r="B141" s="17"/>
      <c r="C141" s="17"/>
      <c r="D141" s="17"/>
      <c r="E141" s="17"/>
      <c r="F141" s="161"/>
      <c r="G141" s="161"/>
      <c r="H141" s="1"/>
      <c r="I141" s="161"/>
      <c r="J141" s="16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customFormat="false" ht="15" hidden="false" customHeight="false" outlineLevel="0" collapsed="false">
      <c r="A142" s="1"/>
      <c r="B142" s="17"/>
      <c r="C142" s="17"/>
      <c r="D142" s="17"/>
      <c r="E142" s="17"/>
      <c r="F142" s="161"/>
      <c r="G142" s="161"/>
      <c r="H142" s="1"/>
      <c r="I142" s="161"/>
      <c r="J142" s="16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customFormat="false" ht="15" hidden="false" customHeight="false" outlineLevel="0" collapsed="false">
      <c r="A143" s="1"/>
      <c r="B143" s="17"/>
      <c r="C143" s="17"/>
      <c r="D143" s="17"/>
      <c r="E143" s="17"/>
      <c r="F143" s="161"/>
      <c r="G143" s="161"/>
      <c r="H143" s="1"/>
      <c r="I143" s="161"/>
      <c r="J143" s="16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customFormat="false" ht="15" hidden="false" customHeight="false" outlineLevel="0" collapsed="false">
      <c r="A144" s="1"/>
      <c r="B144" s="17"/>
      <c r="C144" s="17"/>
      <c r="D144" s="17"/>
      <c r="E144" s="17"/>
      <c r="F144" s="161"/>
      <c r="G144" s="161"/>
      <c r="H144" s="1"/>
      <c r="I144" s="161"/>
      <c r="J144" s="16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customFormat="false" ht="15" hidden="false" customHeight="false" outlineLevel="0" collapsed="false">
      <c r="A145" s="1"/>
      <c r="B145" s="17"/>
      <c r="C145" s="17"/>
      <c r="D145" s="17"/>
      <c r="E145" s="17"/>
      <c r="F145" s="161"/>
      <c r="G145" s="161"/>
      <c r="H145" s="1"/>
      <c r="I145" s="161"/>
      <c r="J145" s="16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customFormat="false" ht="15" hidden="false" customHeight="false" outlineLevel="0" collapsed="false">
      <c r="A146" s="1"/>
      <c r="B146" s="17"/>
      <c r="C146" s="17"/>
      <c r="D146" s="17"/>
      <c r="E146" s="17"/>
      <c r="F146" s="161"/>
      <c r="G146" s="161"/>
      <c r="H146" s="1"/>
      <c r="I146" s="161"/>
      <c r="J146" s="16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customFormat="false" ht="15" hidden="false" customHeight="false" outlineLevel="0" collapsed="false">
      <c r="A147" s="1"/>
      <c r="B147" s="17"/>
      <c r="C147" s="17"/>
      <c r="D147" s="17"/>
      <c r="E147" s="17"/>
      <c r="F147" s="161"/>
      <c r="G147" s="161"/>
      <c r="H147" s="1"/>
      <c r="I147" s="161"/>
      <c r="J147" s="16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customFormat="false" ht="15" hidden="false" customHeight="false" outlineLevel="0" collapsed="false">
      <c r="A148" s="1"/>
      <c r="B148" s="17"/>
      <c r="C148" s="17"/>
      <c r="D148" s="17"/>
      <c r="E148" s="17"/>
      <c r="F148" s="161"/>
      <c r="G148" s="161"/>
      <c r="H148" s="1"/>
      <c r="I148" s="161"/>
      <c r="J148" s="16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customFormat="false" ht="15" hidden="false" customHeight="false" outlineLevel="0" collapsed="false">
      <c r="A149" s="1"/>
      <c r="B149" s="17"/>
      <c r="C149" s="17"/>
      <c r="D149" s="17"/>
      <c r="E149" s="17"/>
      <c r="F149" s="161"/>
      <c r="G149" s="161"/>
      <c r="H149" s="1"/>
      <c r="I149" s="161"/>
      <c r="J149" s="16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customFormat="false" ht="15" hidden="false" customHeight="false" outlineLevel="0" collapsed="false">
      <c r="A150" s="1"/>
      <c r="B150" s="17"/>
      <c r="C150" s="17"/>
      <c r="D150" s="17"/>
      <c r="E150" s="17"/>
      <c r="F150" s="161"/>
      <c r="G150" s="161"/>
      <c r="H150" s="1"/>
      <c r="I150" s="161"/>
      <c r="J150" s="16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customFormat="false" ht="15" hidden="false" customHeight="false" outlineLevel="0" collapsed="false">
      <c r="A151" s="1"/>
      <c r="B151" s="17"/>
      <c r="C151" s="17"/>
      <c r="D151" s="17"/>
      <c r="E151" s="17"/>
      <c r="F151" s="161"/>
      <c r="G151" s="161"/>
      <c r="H151" s="1"/>
      <c r="I151" s="161"/>
      <c r="J151" s="16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customFormat="false" ht="15" hidden="false" customHeight="false" outlineLevel="0" collapsed="false">
      <c r="A152" s="1"/>
      <c r="B152" s="17"/>
      <c r="C152" s="17"/>
      <c r="D152" s="17"/>
      <c r="E152" s="17"/>
      <c r="F152" s="161"/>
      <c r="G152" s="161"/>
      <c r="H152" s="1"/>
      <c r="I152" s="161"/>
      <c r="J152" s="16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customFormat="false" ht="15" hidden="false" customHeight="false" outlineLevel="0" collapsed="false">
      <c r="A153" s="1"/>
      <c r="B153" s="17"/>
      <c r="C153" s="17"/>
      <c r="D153" s="17"/>
      <c r="E153" s="17"/>
      <c r="F153" s="161"/>
      <c r="G153" s="161"/>
      <c r="H153" s="1"/>
      <c r="I153" s="161"/>
      <c r="J153" s="16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customFormat="false" ht="15" hidden="false" customHeight="false" outlineLevel="0" collapsed="false">
      <c r="A154" s="1"/>
      <c r="B154" s="17"/>
      <c r="C154" s="17"/>
      <c r="D154" s="17"/>
      <c r="E154" s="17"/>
      <c r="F154" s="161"/>
      <c r="G154" s="161"/>
      <c r="H154" s="1"/>
      <c r="I154" s="161"/>
      <c r="J154" s="16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customFormat="false" ht="15" hidden="false" customHeight="false" outlineLevel="0" collapsed="false">
      <c r="A155" s="1"/>
      <c r="B155" s="17"/>
      <c r="C155" s="17"/>
      <c r="D155" s="17"/>
      <c r="E155" s="17"/>
      <c r="F155" s="161"/>
      <c r="G155" s="161"/>
      <c r="H155" s="1"/>
      <c r="I155" s="161"/>
      <c r="J155" s="16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customFormat="false" ht="15" hidden="false" customHeight="false" outlineLevel="0" collapsed="false">
      <c r="A156" s="1"/>
      <c r="B156" s="17"/>
      <c r="C156" s="17"/>
      <c r="D156" s="17"/>
      <c r="E156" s="17"/>
      <c r="F156" s="161"/>
      <c r="G156" s="161"/>
      <c r="H156" s="1"/>
      <c r="I156" s="161"/>
      <c r="J156" s="16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customFormat="false" ht="15" hidden="false" customHeight="false" outlineLevel="0" collapsed="false">
      <c r="A157" s="1"/>
      <c r="B157" s="17"/>
      <c r="C157" s="17"/>
      <c r="D157" s="17"/>
      <c r="E157" s="17"/>
      <c r="F157" s="161"/>
      <c r="G157" s="161"/>
      <c r="H157" s="1"/>
      <c r="I157" s="161"/>
      <c r="J157" s="16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customFormat="false" ht="15" hidden="false" customHeight="false" outlineLevel="0" collapsed="false">
      <c r="A158" s="1"/>
      <c r="B158" s="17"/>
      <c r="C158" s="17"/>
      <c r="D158" s="17"/>
      <c r="E158" s="17"/>
      <c r="F158" s="161"/>
      <c r="G158" s="161"/>
      <c r="H158" s="1"/>
      <c r="I158" s="161"/>
      <c r="J158" s="16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customFormat="false" ht="15" hidden="false" customHeight="false" outlineLevel="0" collapsed="false">
      <c r="A159" s="1"/>
      <c r="B159" s="17"/>
      <c r="C159" s="17"/>
      <c r="D159" s="17"/>
      <c r="E159" s="17"/>
      <c r="F159" s="161"/>
      <c r="G159" s="161"/>
      <c r="H159" s="1"/>
      <c r="I159" s="161"/>
      <c r="J159" s="16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customFormat="false" ht="15" hidden="false" customHeight="false" outlineLevel="0" collapsed="false">
      <c r="A160" s="1"/>
      <c r="B160" s="17"/>
      <c r="C160" s="17"/>
      <c r="D160" s="17"/>
      <c r="E160" s="17"/>
      <c r="F160" s="161"/>
      <c r="G160" s="161"/>
      <c r="H160" s="1"/>
      <c r="I160" s="161"/>
      <c r="J160" s="16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customFormat="false" ht="15" hidden="false" customHeight="false" outlineLevel="0" collapsed="false">
      <c r="A161" s="1"/>
      <c r="B161" s="17"/>
      <c r="C161" s="17"/>
      <c r="D161" s="17"/>
      <c r="E161" s="17"/>
      <c r="F161" s="161"/>
      <c r="G161" s="161"/>
      <c r="H161" s="1"/>
      <c r="I161" s="161"/>
      <c r="J161" s="16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customFormat="false" ht="15" hidden="false" customHeight="false" outlineLevel="0" collapsed="false">
      <c r="A162" s="1"/>
      <c r="B162" s="17"/>
      <c r="C162" s="17"/>
      <c r="D162" s="17"/>
      <c r="E162" s="17"/>
      <c r="F162" s="161"/>
      <c r="G162" s="161"/>
      <c r="H162" s="1"/>
      <c r="I162" s="161"/>
      <c r="J162" s="16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customFormat="false" ht="15" hidden="false" customHeight="false" outlineLevel="0" collapsed="false">
      <c r="A163" s="1"/>
      <c r="B163" s="17"/>
      <c r="C163" s="17"/>
      <c r="D163" s="17"/>
      <c r="E163" s="17"/>
      <c r="F163" s="161"/>
      <c r="G163" s="161"/>
      <c r="H163" s="1"/>
      <c r="I163" s="161"/>
      <c r="J163" s="16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customFormat="false" ht="15" hidden="false" customHeight="false" outlineLevel="0" collapsed="false">
      <c r="A164" s="1"/>
      <c r="B164" s="17"/>
      <c r="C164" s="17"/>
      <c r="D164" s="17"/>
      <c r="E164" s="17"/>
      <c r="F164" s="161"/>
      <c r="G164" s="161"/>
      <c r="H164" s="1"/>
      <c r="I164" s="161"/>
      <c r="J164" s="16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customFormat="false" ht="15" hidden="false" customHeight="false" outlineLevel="0" collapsed="false">
      <c r="A165" s="1"/>
      <c r="B165" s="17"/>
      <c r="C165" s="17"/>
      <c r="D165" s="17"/>
      <c r="E165" s="17"/>
      <c r="F165" s="161"/>
      <c r="G165" s="161"/>
      <c r="H165" s="1"/>
      <c r="I165" s="161"/>
      <c r="J165" s="16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customFormat="false" ht="15" hidden="false" customHeight="false" outlineLevel="0" collapsed="false">
      <c r="A166" s="1"/>
      <c r="B166" s="17"/>
      <c r="C166" s="17"/>
      <c r="D166" s="17"/>
      <c r="E166" s="17"/>
      <c r="F166" s="161"/>
      <c r="G166" s="161"/>
      <c r="H166" s="1"/>
      <c r="I166" s="161"/>
      <c r="J166" s="16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customFormat="false" ht="15" hidden="false" customHeight="false" outlineLevel="0" collapsed="false">
      <c r="A167" s="1"/>
      <c r="B167" s="17"/>
      <c r="C167" s="17"/>
      <c r="D167" s="17"/>
      <c r="E167" s="17"/>
      <c r="F167" s="161"/>
      <c r="G167" s="161"/>
      <c r="H167" s="1"/>
      <c r="I167" s="161"/>
      <c r="J167" s="16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customFormat="false" ht="15" hidden="false" customHeight="false" outlineLevel="0" collapsed="false">
      <c r="A168" s="1"/>
      <c r="B168" s="17"/>
      <c r="C168" s="17"/>
      <c r="D168" s="17"/>
      <c r="E168" s="17"/>
      <c r="F168" s="161"/>
      <c r="G168" s="161"/>
      <c r="H168" s="1"/>
      <c r="I168" s="161"/>
      <c r="J168" s="16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customFormat="false" ht="15" hidden="false" customHeight="false" outlineLevel="0" collapsed="false">
      <c r="A169" s="1"/>
      <c r="B169" s="17"/>
      <c r="C169" s="17"/>
      <c r="D169" s="17"/>
      <c r="E169" s="17"/>
      <c r="F169" s="161"/>
      <c r="G169" s="161"/>
      <c r="H169" s="1"/>
      <c r="I169" s="161"/>
      <c r="J169" s="16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customFormat="false" ht="15" hidden="false" customHeight="false" outlineLevel="0" collapsed="false">
      <c r="A170" s="1"/>
      <c r="B170" s="17"/>
      <c r="C170" s="17"/>
      <c r="D170" s="17"/>
      <c r="E170" s="17"/>
      <c r="F170" s="161"/>
      <c r="G170" s="161"/>
      <c r="H170" s="1"/>
      <c r="I170" s="161"/>
      <c r="J170" s="16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customFormat="false" ht="15" hidden="false" customHeight="false" outlineLevel="0" collapsed="false">
      <c r="A171" s="1"/>
      <c r="B171" s="17"/>
      <c r="C171" s="17"/>
      <c r="D171" s="17"/>
      <c r="E171" s="17"/>
      <c r="F171" s="161"/>
      <c r="G171" s="161"/>
      <c r="H171" s="1"/>
      <c r="I171" s="161"/>
      <c r="J171" s="16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customFormat="false" ht="15" hidden="false" customHeight="false" outlineLevel="0" collapsed="false">
      <c r="A172" s="1"/>
      <c r="B172" s="17"/>
      <c r="C172" s="17"/>
      <c r="D172" s="17"/>
      <c r="E172" s="17"/>
      <c r="F172" s="161"/>
      <c r="G172" s="161"/>
      <c r="H172" s="1"/>
      <c r="I172" s="161"/>
      <c r="J172" s="16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customFormat="false" ht="15" hidden="false" customHeight="false" outlineLevel="0" collapsed="false">
      <c r="A173" s="1"/>
      <c r="B173" s="17"/>
      <c r="C173" s="17"/>
      <c r="D173" s="17"/>
      <c r="E173" s="17"/>
      <c r="F173" s="161"/>
      <c r="G173" s="161"/>
      <c r="H173" s="1"/>
      <c r="I173" s="161"/>
      <c r="J173" s="16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customFormat="false" ht="15" hidden="false" customHeight="false" outlineLevel="0" collapsed="false">
      <c r="A174" s="1"/>
      <c r="B174" s="17"/>
      <c r="C174" s="17"/>
      <c r="D174" s="17"/>
      <c r="E174" s="17"/>
      <c r="F174" s="161"/>
      <c r="G174" s="161"/>
      <c r="H174" s="1"/>
      <c r="I174" s="161"/>
      <c r="J174" s="16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customFormat="false" ht="15" hidden="false" customHeight="false" outlineLevel="0" collapsed="false">
      <c r="A175" s="1"/>
      <c r="B175" s="17"/>
      <c r="C175" s="17"/>
      <c r="D175" s="17"/>
      <c r="E175" s="17"/>
      <c r="F175" s="161"/>
      <c r="G175" s="161"/>
      <c r="H175" s="1"/>
      <c r="I175" s="161"/>
      <c r="J175" s="16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customFormat="false" ht="15" hidden="false" customHeight="false" outlineLevel="0" collapsed="false">
      <c r="A176" s="1"/>
      <c r="B176" s="17"/>
      <c r="C176" s="17"/>
      <c r="D176" s="17"/>
      <c r="E176" s="17"/>
      <c r="F176" s="161"/>
      <c r="G176" s="161"/>
      <c r="H176" s="1"/>
      <c r="I176" s="161"/>
      <c r="J176" s="16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customFormat="false" ht="15" hidden="false" customHeight="false" outlineLevel="0" collapsed="false">
      <c r="A177" s="1"/>
      <c r="B177" s="17"/>
      <c r="C177" s="17"/>
      <c r="D177" s="17"/>
      <c r="E177" s="17"/>
      <c r="F177" s="161"/>
      <c r="G177" s="161"/>
      <c r="H177" s="1"/>
      <c r="I177" s="161"/>
      <c r="J177" s="16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customFormat="false" ht="15" hidden="false" customHeight="false" outlineLevel="0" collapsed="false">
      <c r="A178" s="1"/>
      <c r="B178" s="17"/>
      <c r="C178" s="17"/>
      <c r="D178" s="17"/>
      <c r="E178" s="17"/>
      <c r="F178" s="161"/>
      <c r="G178" s="161"/>
      <c r="H178" s="1"/>
      <c r="I178" s="161"/>
      <c r="J178" s="16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customFormat="false" ht="15" hidden="false" customHeight="false" outlineLevel="0" collapsed="false">
      <c r="A179" s="1"/>
      <c r="B179" s="17"/>
      <c r="C179" s="17"/>
      <c r="D179" s="17"/>
      <c r="E179" s="17"/>
      <c r="F179" s="161"/>
      <c r="G179" s="161"/>
      <c r="H179" s="1"/>
      <c r="I179" s="161"/>
      <c r="J179" s="16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customFormat="false" ht="15" hidden="false" customHeight="false" outlineLevel="0" collapsed="false">
      <c r="A180" s="1"/>
      <c r="B180" s="17"/>
      <c r="C180" s="17"/>
      <c r="D180" s="17"/>
      <c r="E180" s="17"/>
      <c r="F180" s="161"/>
      <c r="G180" s="161"/>
      <c r="H180" s="1"/>
      <c r="I180" s="161"/>
      <c r="J180" s="16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customFormat="false" ht="15" hidden="false" customHeight="false" outlineLevel="0" collapsed="false">
      <c r="A181" s="1"/>
      <c r="B181" s="17"/>
      <c r="C181" s="17"/>
      <c r="D181" s="17"/>
      <c r="E181" s="17"/>
      <c r="F181" s="161"/>
      <c r="G181" s="161"/>
      <c r="H181" s="1"/>
      <c r="I181" s="161"/>
      <c r="J181" s="16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customFormat="false" ht="15" hidden="false" customHeight="false" outlineLevel="0" collapsed="false">
      <c r="A182" s="1"/>
      <c r="B182" s="17"/>
      <c r="C182" s="17"/>
      <c r="D182" s="17"/>
      <c r="E182" s="17"/>
      <c r="F182" s="161"/>
      <c r="G182" s="161"/>
      <c r="H182" s="1"/>
      <c r="I182" s="161"/>
      <c r="J182" s="16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customFormat="false" ht="15" hidden="false" customHeight="false" outlineLevel="0" collapsed="false">
      <c r="A183" s="1"/>
      <c r="B183" s="17"/>
      <c r="C183" s="17"/>
      <c r="D183" s="17"/>
      <c r="E183" s="17"/>
      <c r="F183" s="161"/>
      <c r="G183" s="161"/>
      <c r="H183" s="1"/>
      <c r="I183" s="161"/>
      <c r="J183" s="16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customFormat="false" ht="15" hidden="false" customHeight="false" outlineLevel="0" collapsed="false">
      <c r="A184" s="1"/>
      <c r="B184" s="17"/>
      <c r="C184" s="17"/>
      <c r="D184" s="17"/>
      <c r="E184" s="17"/>
      <c r="F184" s="161"/>
      <c r="G184" s="161"/>
      <c r="H184" s="1"/>
      <c r="I184" s="161"/>
      <c r="J184" s="16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customFormat="false" ht="15" hidden="false" customHeight="false" outlineLevel="0" collapsed="false">
      <c r="A185" s="1"/>
      <c r="B185" s="17"/>
      <c r="C185" s="17"/>
      <c r="D185" s="17"/>
      <c r="E185" s="17"/>
      <c r="F185" s="161"/>
      <c r="G185" s="161"/>
      <c r="H185" s="1"/>
      <c r="I185" s="161"/>
      <c r="J185" s="16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customFormat="false" ht="15" hidden="false" customHeight="false" outlineLevel="0" collapsed="false">
      <c r="A186" s="1"/>
      <c r="B186" s="17"/>
      <c r="C186" s="17"/>
      <c r="D186" s="17"/>
      <c r="E186" s="17"/>
      <c r="F186" s="161"/>
      <c r="G186" s="161"/>
      <c r="H186" s="1"/>
      <c r="I186" s="161"/>
      <c r="J186" s="16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customFormat="false" ht="15" hidden="false" customHeight="false" outlineLevel="0" collapsed="false">
      <c r="A187" s="1"/>
      <c r="B187" s="17"/>
      <c r="C187" s="17"/>
      <c r="D187" s="17"/>
      <c r="E187" s="17"/>
      <c r="F187" s="161"/>
      <c r="G187" s="161"/>
      <c r="H187" s="1"/>
      <c r="I187" s="161"/>
      <c r="J187" s="16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customFormat="false" ht="15" hidden="false" customHeight="false" outlineLevel="0" collapsed="false">
      <c r="I188" s="161"/>
      <c r="J188" s="161"/>
    </row>
  </sheetData>
  <mergeCells count="4">
    <mergeCell ref="B6:G6"/>
    <mergeCell ref="I109:N113"/>
    <mergeCell ref="A110:D110"/>
    <mergeCell ref="A114:D114"/>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40"/>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C38" activeCellId="0" sqref="C38"/>
    </sheetView>
  </sheetViews>
  <sheetFormatPr defaultRowHeight="15" zeroHeight="false" outlineLevelRow="0" outlineLevelCol="0"/>
  <cols>
    <col collapsed="false" customWidth="true" hidden="false" outlineLevel="0" max="1" min="1" style="201" width="23.61"/>
    <col collapsed="false" customWidth="true" hidden="false" outlineLevel="0" max="2" min="2" style="201" width="32.32"/>
    <col collapsed="false" customWidth="true" hidden="false" outlineLevel="0" max="3" min="3" style="201" width="20.56"/>
    <col collapsed="false" customWidth="true" hidden="false" outlineLevel="0" max="4" min="4" style="201" width="54.62"/>
    <col collapsed="false" customWidth="true" hidden="false" outlineLevel="0" max="64" min="5" style="201" width="7.73"/>
    <col collapsed="false" customWidth="true" hidden="false" outlineLevel="0" max="1025" min="65" style="11" width="8.38"/>
  </cols>
  <sheetData>
    <row r="1" customFormat="false" ht="15" hidden="false" customHeight="false" outlineLevel="0" collapsed="false">
      <c r="A1" s="202" t="s">
        <v>174</v>
      </c>
    </row>
    <row r="3" customFormat="false" ht="15" hidden="false" customHeight="false" outlineLevel="0" collapsed="false">
      <c r="A3" s="203" t="s">
        <v>175</v>
      </c>
      <c r="B3" s="204" t="s">
        <v>176</v>
      </c>
      <c r="C3" s="204" t="s">
        <v>177</v>
      </c>
      <c r="D3" s="204" t="s">
        <v>178</v>
      </c>
    </row>
    <row r="4" customFormat="false" ht="13.7" hidden="false" customHeight="true" outlineLevel="0" collapsed="false">
      <c r="A4" s="205" t="s">
        <v>179</v>
      </c>
      <c r="B4" s="206" t="s">
        <v>180</v>
      </c>
      <c r="C4" s="206"/>
      <c r="D4" s="207"/>
    </row>
    <row r="5" customFormat="false" ht="15" hidden="false" customHeight="false" outlineLevel="0" collapsed="false">
      <c r="A5" s="205"/>
      <c r="B5" s="208" t="s">
        <v>181</v>
      </c>
      <c r="C5" s="209" t="s">
        <v>182</v>
      </c>
      <c r="D5" s="210" t="s">
        <v>183</v>
      </c>
    </row>
    <row r="6" customFormat="false" ht="15" hidden="false" customHeight="false" outlineLevel="0" collapsed="false">
      <c r="A6" s="205"/>
      <c r="B6" s="208" t="s">
        <v>184</v>
      </c>
      <c r="C6" s="209"/>
      <c r="D6" s="210" t="s">
        <v>183</v>
      </c>
    </row>
    <row r="7" customFormat="false" ht="15" hidden="false" customHeight="false" outlineLevel="0" collapsed="false">
      <c r="A7" s="205"/>
      <c r="B7" s="208" t="s">
        <v>185</v>
      </c>
      <c r="C7" s="209" t="s">
        <v>182</v>
      </c>
      <c r="D7" s="210" t="s">
        <v>183</v>
      </c>
    </row>
    <row r="8" customFormat="false" ht="15" hidden="false" customHeight="false" outlineLevel="0" collapsed="false">
      <c r="A8" s="205"/>
      <c r="B8" s="206" t="s">
        <v>186</v>
      </c>
      <c r="C8" s="211"/>
      <c r="D8" s="212"/>
    </row>
    <row r="9" customFormat="false" ht="15" hidden="false" customHeight="false" outlineLevel="0" collapsed="false">
      <c r="A9" s="205"/>
      <c r="B9" s="208" t="s">
        <v>187</v>
      </c>
      <c r="C9" s="209" t="s">
        <v>182</v>
      </c>
      <c r="D9" s="210" t="s">
        <v>183</v>
      </c>
    </row>
    <row r="10" customFormat="false" ht="15" hidden="false" customHeight="false" outlineLevel="0" collapsed="false">
      <c r="A10" s="205"/>
      <c r="B10" s="208" t="s">
        <v>188</v>
      </c>
      <c r="C10" s="209" t="s">
        <v>182</v>
      </c>
      <c r="D10" s="210" t="s">
        <v>183</v>
      </c>
    </row>
    <row r="11" customFormat="false" ht="15" hidden="false" customHeight="false" outlineLevel="0" collapsed="false">
      <c r="A11" s="205"/>
      <c r="B11" s="208" t="s">
        <v>189</v>
      </c>
      <c r="C11" s="209"/>
      <c r="D11" s="210" t="s">
        <v>183</v>
      </c>
    </row>
    <row r="12" customFormat="false" ht="15" hidden="false" customHeight="false" outlineLevel="0" collapsed="false">
      <c r="A12" s="205"/>
      <c r="B12" s="208" t="s">
        <v>190</v>
      </c>
      <c r="C12" s="209"/>
      <c r="D12" s="210" t="s">
        <v>191</v>
      </c>
    </row>
    <row r="13" customFormat="false" ht="38.25" hidden="false" customHeight="false" outlineLevel="0" collapsed="false">
      <c r="A13" s="205"/>
      <c r="B13" s="206" t="s">
        <v>192</v>
      </c>
      <c r="C13" s="206"/>
      <c r="D13" s="212"/>
    </row>
    <row r="14" customFormat="false" ht="15" hidden="false" customHeight="false" outlineLevel="0" collapsed="false">
      <c r="A14" s="205"/>
      <c r="B14" s="208" t="s">
        <v>193</v>
      </c>
      <c r="C14" s="209" t="s">
        <v>182</v>
      </c>
      <c r="D14" s="210" t="s">
        <v>183</v>
      </c>
    </row>
    <row r="15" customFormat="false" ht="15" hidden="false" customHeight="false" outlineLevel="0" collapsed="false">
      <c r="A15" s="205"/>
      <c r="B15" s="208" t="s">
        <v>190</v>
      </c>
      <c r="C15" s="209"/>
      <c r="D15" s="210" t="s">
        <v>191</v>
      </c>
    </row>
    <row r="16" customFormat="false" ht="25.5" hidden="false" customHeight="true" outlineLevel="0" collapsed="false">
      <c r="A16" s="213" t="s">
        <v>194</v>
      </c>
      <c r="B16" s="213"/>
      <c r="C16" s="214" t="n">
        <f aca="false">SUM(C5:C7,C9:C12,C14:C15)</f>
        <v>0</v>
      </c>
      <c r="D16" s="210"/>
    </row>
    <row r="17" customFormat="false" ht="45" hidden="false" customHeight="true" outlineLevel="0" collapsed="false">
      <c r="A17" s="213" t="s">
        <v>195</v>
      </c>
      <c r="B17" s="215" t="s">
        <v>196</v>
      </c>
      <c r="C17" s="209"/>
      <c r="D17" s="210" t="s">
        <v>183</v>
      </c>
    </row>
    <row r="18" customFormat="false" ht="40.5" hidden="false" customHeight="true" outlineLevel="0" collapsed="false">
      <c r="A18" s="213"/>
      <c r="B18" s="215" t="s">
        <v>197</v>
      </c>
      <c r="C18" s="209"/>
      <c r="D18" s="210" t="s">
        <v>183</v>
      </c>
    </row>
    <row r="19" customFormat="false" ht="25.5" hidden="false" customHeight="true" outlineLevel="0" collapsed="false">
      <c r="A19" s="213" t="s">
        <v>198</v>
      </c>
      <c r="B19" s="213"/>
      <c r="C19" s="214" t="n">
        <f aca="false">C17+C18</f>
        <v>0</v>
      </c>
      <c r="D19" s="210"/>
    </row>
    <row r="20" customFormat="false" ht="27" hidden="false" customHeight="true" outlineLevel="0" collapsed="false">
      <c r="A20" s="213" t="s">
        <v>199</v>
      </c>
      <c r="B20" s="204" t="s">
        <v>180</v>
      </c>
      <c r="C20" s="206"/>
      <c r="D20" s="212"/>
    </row>
    <row r="21" customFormat="false" ht="90" hidden="false" customHeight="false" outlineLevel="0" collapsed="false">
      <c r="A21" s="213"/>
      <c r="B21" s="208" t="s">
        <v>200</v>
      </c>
      <c r="C21" s="209" t="s">
        <v>182</v>
      </c>
      <c r="D21" s="216" t="s">
        <v>201</v>
      </c>
    </row>
    <row r="22" customFormat="false" ht="90" hidden="false" customHeight="false" outlineLevel="0" collapsed="false">
      <c r="A22" s="213"/>
      <c r="B22" s="208" t="s">
        <v>202</v>
      </c>
      <c r="C22" s="209" t="s">
        <v>182</v>
      </c>
      <c r="D22" s="216" t="s">
        <v>203</v>
      </c>
    </row>
    <row r="23" customFormat="false" ht="15" hidden="false" customHeight="false" outlineLevel="0" collapsed="false">
      <c r="A23" s="213"/>
      <c r="B23" s="206" t="s">
        <v>204</v>
      </c>
      <c r="C23" s="206"/>
      <c r="D23" s="212"/>
    </row>
    <row r="24" customFormat="false" ht="30" hidden="false" customHeight="false" outlineLevel="0" collapsed="false">
      <c r="A24" s="213"/>
      <c r="B24" s="208" t="s">
        <v>205</v>
      </c>
      <c r="C24" s="209" t="s">
        <v>182</v>
      </c>
      <c r="D24" s="216" t="s">
        <v>206</v>
      </c>
    </row>
    <row r="25" customFormat="false" ht="33" hidden="false" customHeight="true" outlineLevel="0" collapsed="false">
      <c r="A25" s="213"/>
      <c r="B25" s="208" t="s">
        <v>207</v>
      </c>
      <c r="C25" s="209"/>
      <c r="D25" s="216" t="s">
        <v>208</v>
      </c>
    </row>
    <row r="26" customFormat="false" ht="38.25" hidden="false" customHeight="false" outlineLevel="0" collapsed="false">
      <c r="A26" s="213"/>
      <c r="B26" s="208" t="s">
        <v>209</v>
      </c>
      <c r="C26" s="209" t="s">
        <v>182</v>
      </c>
      <c r="D26" s="210"/>
    </row>
    <row r="27" customFormat="false" ht="15" hidden="false" customHeight="false" outlineLevel="0" collapsed="false">
      <c r="A27" s="213"/>
      <c r="B27" s="206" t="s">
        <v>210</v>
      </c>
      <c r="C27" s="206"/>
      <c r="D27" s="212"/>
    </row>
    <row r="28" customFormat="false" ht="51" hidden="false" customHeight="false" outlineLevel="0" collapsed="false">
      <c r="A28" s="213"/>
      <c r="B28" s="208" t="s">
        <v>211</v>
      </c>
      <c r="C28" s="209" t="s">
        <v>182</v>
      </c>
      <c r="D28" s="216" t="s">
        <v>212</v>
      </c>
    </row>
    <row r="29" customFormat="false" ht="38.25" hidden="false" customHeight="false" outlineLevel="0" collapsed="false">
      <c r="A29" s="213"/>
      <c r="B29" s="206" t="s">
        <v>213</v>
      </c>
      <c r="C29" s="206"/>
      <c r="D29" s="207"/>
    </row>
    <row r="30" customFormat="false" ht="90" hidden="false" customHeight="false" outlineLevel="0" collapsed="false">
      <c r="A30" s="213"/>
      <c r="B30" s="208" t="s">
        <v>214</v>
      </c>
      <c r="C30" s="209" t="s">
        <v>182</v>
      </c>
      <c r="D30" s="216" t="s">
        <v>215</v>
      </c>
    </row>
    <row r="31" customFormat="false" ht="25.5" hidden="false" customHeight="false" outlineLevel="0" collapsed="false">
      <c r="A31" s="213"/>
      <c r="B31" s="208" t="s">
        <v>216</v>
      </c>
      <c r="C31" s="209" t="s">
        <v>182</v>
      </c>
      <c r="D31" s="210"/>
    </row>
    <row r="32" customFormat="false" ht="13.7" hidden="false" customHeight="true" outlineLevel="0" collapsed="false">
      <c r="A32" s="213" t="s">
        <v>217</v>
      </c>
      <c r="B32" s="213"/>
      <c r="C32" s="214" t="n">
        <f aca="false">SUM(C21:C22,C24:C26,C28,C30:C31)</f>
        <v>0</v>
      </c>
      <c r="D32" s="210"/>
    </row>
    <row r="33" customFormat="false" ht="13.7" hidden="false" customHeight="true" outlineLevel="0" collapsed="false">
      <c r="A33" s="213" t="s">
        <v>218</v>
      </c>
      <c r="B33" s="208" t="s">
        <v>219</v>
      </c>
      <c r="C33" s="209" t="s">
        <v>182</v>
      </c>
      <c r="D33" s="210"/>
    </row>
    <row r="34" customFormat="false" ht="15" hidden="false" customHeight="false" outlineLevel="0" collapsed="false">
      <c r="A34" s="213"/>
      <c r="B34" s="208" t="s">
        <v>220</v>
      </c>
      <c r="C34" s="209"/>
      <c r="D34" s="210"/>
    </row>
    <row r="35" customFormat="false" ht="15" hidden="false" customHeight="false" outlineLevel="0" collapsed="false">
      <c r="A35" s="213"/>
      <c r="B35" s="208" t="s">
        <v>221</v>
      </c>
      <c r="C35" s="209" t="s">
        <v>182</v>
      </c>
      <c r="D35" s="210"/>
    </row>
    <row r="36" customFormat="false" ht="13.7" hidden="false" customHeight="true" outlineLevel="0" collapsed="false">
      <c r="A36" s="213" t="s">
        <v>222</v>
      </c>
      <c r="B36" s="213"/>
      <c r="C36" s="214" t="n">
        <f aca="false">SUM(C33:C35)</f>
        <v>0</v>
      </c>
      <c r="D36" s="210"/>
    </row>
    <row r="37" customFormat="false" ht="25.5" hidden="false" customHeight="true" outlineLevel="0" collapsed="false">
      <c r="A37" s="203" t="s">
        <v>223</v>
      </c>
      <c r="B37" s="203"/>
      <c r="C37" s="217" t="n">
        <f aca="false">C16+C19+C32+C36</f>
        <v>0</v>
      </c>
      <c r="D37" s="218"/>
    </row>
    <row r="38" customFormat="false" ht="15" hidden="false" customHeight="false" outlineLevel="0" collapsed="false">
      <c r="D38" s="1" t="s">
        <v>25</v>
      </c>
    </row>
    <row r="40" customFormat="false" ht="15" hidden="false" customHeight="false" outlineLevel="0" collapsed="false">
      <c r="A40" s="219" t="s">
        <v>224</v>
      </c>
    </row>
  </sheetData>
  <mergeCells count="9">
    <mergeCell ref="A4:A15"/>
    <mergeCell ref="A16:B16"/>
    <mergeCell ref="A17:A18"/>
    <mergeCell ref="A19:B19"/>
    <mergeCell ref="A20:A31"/>
    <mergeCell ref="A32:B32"/>
    <mergeCell ref="A33:A35"/>
    <mergeCell ref="A36:B36"/>
    <mergeCell ref="A37:B37"/>
  </mergeCells>
  <hyperlinks>
    <hyperlink ref="A40" location="_ftnref1" display="[1]"/>
  </hyperlink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55"/>
  <sheetViews>
    <sheetView showFormulas="false" showGridLines="true" showRowColHeaders="true" showZeros="true" rightToLeft="false" tabSelected="false" showOutlineSymbols="true" defaultGridColor="true" view="normal" topLeftCell="A35" colorId="64" zoomScale="90" zoomScaleNormal="90" zoomScalePageLayoutView="100" workbookViewId="0">
      <selection pane="topLeft" activeCell="F53" activeCellId="0" sqref="F53"/>
    </sheetView>
  </sheetViews>
  <sheetFormatPr defaultRowHeight="15" zeroHeight="false" outlineLevelRow="0" outlineLevelCol="0"/>
  <cols>
    <col collapsed="false" customWidth="true" hidden="false" outlineLevel="0" max="1" min="1" style="220" width="36.88"/>
    <col collapsed="false" customWidth="true" hidden="false" outlineLevel="0" max="2" min="2" style="220" width="13.17"/>
    <col collapsed="false" customWidth="true" hidden="false" outlineLevel="0" max="6" min="3" style="220" width="12.18"/>
    <col collapsed="false" customWidth="true" hidden="false" outlineLevel="0" max="64" min="7" style="220" width="8.38"/>
    <col collapsed="false" customWidth="true" hidden="false" outlineLevel="0" max="1025" min="65" style="0" width="8.38"/>
  </cols>
  <sheetData>
    <row r="1" customFormat="false" ht="15" hidden="false" customHeight="false" outlineLevel="0" collapsed="false">
      <c r="A1" s="221" t="s">
        <v>225</v>
      </c>
    </row>
    <row r="2" customFormat="false" ht="15" hidden="false" customHeight="false" outlineLevel="0" collapsed="false">
      <c r="A2" s="222" t="s">
        <v>226</v>
      </c>
      <c r="B2" s="223"/>
    </row>
    <row r="3" customFormat="false" ht="15" hidden="false" customHeight="false" outlineLevel="0" collapsed="false">
      <c r="A3" s="224" t="s">
        <v>174</v>
      </c>
    </row>
    <row r="5" customFormat="false" ht="47.1" hidden="false" customHeight="true" outlineLevel="0" collapsed="false">
      <c r="A5" s="225" t="s">
        <v>227</v>
      </c>
      <c r="B5" s="225" t="s">
        <v>228</v>
      </c>
      <c r="C5" s="225" t="s">
        <v>229</v>
      </c>
      <c r="D5" s="226" t="s">
        <v>230</v>
      </c>
      <c r="E5" s="226" t="s">
        <v>231</v>
      </c>
      <c r="F5" s="227" t="s">
        <v>232</v>
      </c>
      <c r="G5" s="228"/>
    </row>
    <row r="6" customFormat="false" ht="33.75" hidden="false" customHeight="true" outlineLevel="0" collapsed="false">
      <c r="A6" s="229" t="s">
        <v>233</v>
      </c>
      <c r="B6" s="229"/>
      <c r="C6" s="229"/>
      <c r="D6" s="229"/>
      <c r="E6" s="229"/>
      <c r="F6" s="229"/>
      <c r="G6" s="228"/>
    </row>
    <row r="7" customFormat="false" ht="36" hidden="false" customHeight="true" outlineLevel="0" collapsed="false">
      <c r="A7" s="230" t="s">
        <v>234</v>
      </c>
      <c r="B7" s="231"/>
      <c r="C7" s="231"/>
      <c r="D7" s="231"/>
      <c r="E7" s="232" t="n">
        <f aca="false">D7*C7</f>
        <v>0</v>
      </c>
      <c r="F7" s="232" t="n">
        <f aca="false">E7</f>
        <v>0</v>
      </c>
      <c r="G7" s="228"/>
    </row>
    <row r="8" customFormat="false" ht="36" hidden="false" customHeight="true" outlineLevel="0" collapsed="false">
      <c r="A8" s="230" t="s">
        <v>235</v>
      </c>
      <c r="B8" s="231"/>
      <c r="C8" s="231"/>
      <c r="D8" s="231"/>
      <c r="E8" s="232" t="n">
        <f aca="false">D8*C8</f>
        <v>0</v>
      </c>
      <c r="F8" s="232" t="n">
        <f aca="false">E8</f>
        <v>0</v>
      </c>
      <c r="G8" s="228"/>
    </row>
    <row r="9" customFormat="false" ht="36" hidden="false" customHeight="true" outlineLevel="0" collapsed="false">
      <c r="A9" s="230" t="s">
        <v>236</v>
      </c>
      <c r="B9" s="231"/>
      <c r="C9" s="231"/>
      <c r="D9" s="231"/>
      <c r="E9" s="232" t="n">
        <f aca="false">D9*C9</f>
        <v>0</v>
      </c>
      <c r="F9" s="232" t="n">
        <f aca="false">E9</f>
        <v>0</v>
      </c>
      <c r="G9" s="228"/>
    </row>
    <row r="10" customFormat="false" ht="36" hidden="false" customHeight="true" outlineLevel="0" collapsed="false">
      <c r="A10" s="230" t="s">
        <v>185</v>
      </c>
      <c r="B10" s="231"/>
      <c r="C10" s="233"/>
      <c r="D10" s="234"/>
      <c r="E10" s="232" t="n">
        <f aca="false">D10*C10</f>
        <v>0</v>
      </c>
      <c r="F10" s="232" t="n">
        <f aca="false">E10</f>
        <v>0</v>
      </c>
      <c r="G10" s="228"/>
    </row>
    <row r="11" customFormat="false" ht="33.75" hidden="false" customHeight="true" outlineLevel="0" collapsed="false">
      <c r="A11" s="229" t="s">
        <v>237</v>
      </c>
      <c r="B11" s="229"/>
      <c r="C11" s="229"/>
      <c r="D11" s="229"/>
      <c r="E11" s="229"/>
      <c r="F11" s="229"/>
      <c r="G11" s="228"/>
    </row>
    <row r="12" customFormat="false" ht="36" hidden="false" customHeight="true" outlineLevel="0" collapsed="false">
      <c r="A12" s="230" t="s">
        <v>234</v>
      </c>
      <c r="B12" s="231"/>
      <c r="C12" s="231"/>
      <c r="D12" s="231"/>
      <c r="E12" s="232" t="n">
        <f aca="false">D12*C12</f>
        <v>0</v>
      </c>
      <c r="F12" s="232" t="n">
        <f aca="false">E12</f>
        <v>0</v>
      </c>
      <c r="G12" s="228"/>
    </row>
    <row r="13" customFormat="false" ht="36" hidden="false" customHeight="true" outlineLevel="0" collapsed="false">
      <c r="A13" s="230" t="s">
        <v>238</v>
      </c>
      <c r="B13" s="231"/>
      <c r="C13" s="231"/>
      <c r="D13" s="231"/>
      <c r="E13" s="232" t="n">
        <f aca="false">D13*C13</f>
        <v>0</v>
      </c>
      <c r="F13" s="232" t="n">
        <f aca="false">E13</f>
        <v>0</v>
      </c>
      <c r="G13" s="228"/>
    </row>
    <row r="14" customFormat="false" ht="36" hidden="false" customHeight="true" outlineLevel="0" collapsed="false">
      <c r="A14" s="230" t="s">
        <v>239</v>
      </c>
      <c r="B14" s="231"/>
      <c r="C14" s="231"/>
      <c r="D14" s="231"/>
      <c r="E14" s="232" t="n">
        <f aca="false">D14*C14</f>
        <v>0</v>
      </c>
      <c r="F14" s="232" t="n">
        <f aca="false">E14</f>
        <v>0</v>
      </c>
      <c r="G14" s="228"/>
    </row>
    <row r="15" customFormat="false" ht="36" hidden="false" customHeight="true" outlineLevel="0" collapsed="false">
      <c r="A15" s="230" t="s">
        <v>240</v>
      </c>
      <c r="B15" s="231"/>
      <c r="C15" s="231"/>
      <c r="D15" s="231"/>
      <c r="E15" s="232" t="n">
        <f aca="false">D15*C15</f>
        <v>0</v>
      </c>
      <c r="F15" s="232" t="n">
        <f aca="false">E15</f>
        <v>0</v>
      </c>
      <c r="G15" s="228"/>
    </row>
    <row r="16" customFormat="false" ht="36" hidden="false" customHeight="true" outlineLevel="0" collapsed="false">
      <c r="A16" s="230" t="s">
        <v>241</v>
      </c>
      <c r="B16" s="231"/>
      <c r="C16" s="231"/>
      <c r="D16" s="231"/>
      <c r="E16" s="232" t="n">
        <f aca="false">D16*C16</f>
        <v>0</v>
      </c>
      <c r="F16" s="232" t="n">
        <f aca="false">E16</f>
        <v>0</v>
      </c>
      <c r="G16" s="228"/>
    </row>
    <row r="17" customFormat="false" ht="36" hidden="false" customHeight="true" outlineLevel="0" collapsed="false">
      <c r="A17" s="230" t="s">
        <v>185</v>
      </c>
      <c r="B17" s="231"/>
      <c r="C17" s="233"/>
      <c r="D17" s="234"/>
      <c r="E17" s="232" t="n">
        <f aca="false">D17*C17</f>
        <v>0</v>
      </c>
      <c r="F17" s="232" t="n">
        <f aca="false">E17</f>
        <v>0</v>
      </c>
      <c r="G17" s="228"/>
    </row>
    <row r="18" customFormat="false" ht="33.75" hidden="false" customHeight="true" outlineLevel="0" collapsed="false">
      <c r="A18" s="229" t="s">
        <v>242</v>
      </c>
      <c r="B18" s="229"/>
      <c r="C18" s="229"/>
      <c r="D18" s="229"/>
      <c r="E18" s="229"/>
      <c r="F18" s="229"/>
      <c r="G18" s="228"/>
    </row>
    <row r="19" customFormat="false" ht="33.75" hidden="false" customHeight="true" outlineLevel="0" collapsed="false">
      <c r="A19" s="230" t="s">
        <v>216</v>
      </c>
      <c r="B19" s="231"/>
      <c r="C19" s="235"/>
      <c r="D19" s="236"/>
      <c r="E19" s="232" t="n">
        <f aca="false">D19*C19</f>
        <v>0</v>
      </c>
      <c r="F19" s="232" t="n">
        <f aca="false">E19</f>
        <v>0</v>
      </c>
      <c r="G19" s="228"/>
    </row>
    <row r="20" customFormat="false" ht="36" hidden="false" customHeight="true" outlineLevel="0" collapsed="false">
      <c r="A20" s="230" t="s">
        <v>243</v>
      </c>
      <c r="B20" s="231"/>
      <c r="C20" s="233"/>
      <c r="D20" s="234"/>
      <c r="E20" s="232" t="n">
        <f aca="false">D20*C20</f>
        <v>0</v>
      </c>
      <c r="F20" s="232" t="n">
        <f aca="false">E20</f>
        <v>0</v>
      </c>
      <c r="G20" s="228"/>
    </row>
    <row r="21" customFormat="false" ht="33.75" hidden="false" customHeight="true" outlineLevel="0" collapsed="false">
      <c r="A21" s="237" t="s">
        <v>244</v>
      </c>
      <c r="B21" s="237"/>
      <c r="C21" s="237"/>
      <c r="D21" s="237"/>
      <c r="E21" s="237"/>
      <c r="F21" s="237"/>
      <c r="G21" s="228"/>
    </row>
    <row r="22" customFormat="false" ht="28.5" hidden="false" customHeight="false" outlineLevel="0" collapsed="false">
      <c r="A22" s="238" t="s">
        <v>245</v>
      </c>
      <c r="B22" s="239"/>
      <c r="C22" s="239"/>
      <c r="D22" s="240"/>
      <c r="E22" s="241" t="n">
        <f aca="false">C22*D22</f>
        <v>0</v>
      </c>
      <c r="F22" s="241" t="n">
        <f aca="false">E22</f>
        <v>0</v>
      </c>
      <c r="G22" s="228"/>
    </row>
    <row r="23" customFormat="false" ht="15" hidden="false" customHeight="false" outlineLevel="0" collapsed="false">
      <c r="A23" s="238"/>
      <c r="B23" s="239"/>
      <c r="C23" s="239"/>
      <c r="D23" s="240"/>
      <c r="E23" s="241" t="n">
        <f aca="false">C23*D23</f>
        <v>0</v>
      </c>
      <c r="F23" s="241" t="n">
        <f aca="false">E23</f>
        <v>0</v>
      </c>
      <c r="G23" s="228"/>
    </row>
    <row r="24" customFormat="false" ht="15" hidden="false" customHeight="false" outlineLevel="0" collapsed="false">
      <c r="A24" s="230"/>
      <c r="B24" s="242"/>
      <c r="C24" s="242"/>
      <c r="D24" s="243"/>
      <c r="E24" s="241" t="n">
        <f aca="false">C24*D24</f>
        <v>0</v>
      </c>
      <c r="F24" s="241" t="n">
        <f aca="false">E24</f>
        <v>0</v>
      </c>
      <c r="G24" s="228"/>
    </row>
    <row r="25" customFormat="false" ht="35.25" hidden="false" customHeight="true" outlineLevel="0" collapsed="false">
      <c r="A25" s="237" t="s">
        <v>246</v>
      </c>
      <c r="B25" s="237"/>
      <c r="C25" s="237"/>
      <c r="D25" s="237"/>
      <c r="E25" s="237"/>
      <c r="F25" s="237"/>
      <c r="G25" s="228"/>
    </row>
    <row r="26" customFormat="false" ht="15" hidden="false" customHeight="false" outlineLevel="0" collapsed="false">
      <c r="A26" s="238" t="s">
        <v>247</v>
      </c>
      <c r="B26" s="239"/>
      <c r="C26" s="239"/>
      <c r="D26" s="240"/>
      <c r="E26" s="241" t="n">
        <f aca="false">C26*D26</f>
        <v>0</v>
      </c>
      <c r="F26" s="241" t="n">
        <f aca="false">E26</f>
        <v>0</v>
      </c>
      <c r="G26" s="228"/>
    </row>
    <row r="27" customFormat="false" ht="15" hidden="false" customHeight="false" outlineLevel="0" collapsed="false">
      <c r="A27" s="238" t="s">
        <v>248</v>
      </c>
      <c r="B27" s="239"/>
      <c r="C27" s="239"/>
      <c r="D27" s="240"/>
      <c r="E27" s="241" t="n">
        <f aca="false">C27*D27</f>
        <v>0</v>
      </c>
      <c r="F27" s="241" t="n">
        <f aca="false">E27</f>
        <v>0</v>
      </c>
      <c r="G27" s="228"/>
    </row>
    <row r="28" customFormat="false" ht="15" hidden="false" customHeight="false" outlineLevel="0" collapsed="false">
      <c r="A28" s="238" t="s">
        <v>249</v>
      </c>
      <c r="B28" s="239"/>
      <c r="C28" s="239"/>
      <c r="D28" s="240"/>
      <c r="E28" s="241" t="n">
        <f aca="false">C28*D28</f>
        <v>0</v>
      </c>
      <c r="F28" s="241" t="n">
        <f aca="false">E28</f>
        <v>0</v>
      </c>
      <c r="G28" s="228"/>
    </row>
    <row r="29" customFormat="false" ht="15" hidden="false" customHeight="false" outlineLevel="0" collapsed="false">
      <c r="A29" s="238" t="s">
        <v>250</v>
      </c>
      <c r="B29" s="239"/>
      <c r="C29" s="239"/>
      <c r="D29" s="240"/>
      <c r="E29" s="241" t="n">
        <f aca="false">C29*D29</f>
        <v>0</v>
      </c>
      <c r="F29" s="241" t="n">
        <f aca="false">E29</f>
        <v>0</v>
      </c>
      <c r="G29" s="228"/>
    </row>
    <row r="30" customFormat="false" ht="28.5" hidden="false" customHeight="true" outlineLevel="0" collapsed="false">
      <c r="A30" s="237" t="s">
        <v>251</v>
      </c>
      <c r="B30" s="237"/>
      <c r="C30" s="237"/>
      <c r="D30" s="237"/>
      <c r="E30" s="237"/>
      <c r="F30" s="237"/>
      <c r="G30" s="228"/>
    </row>
    <row r="31" customFormat="false" ht="28.5" hidden="false" customHeight="false" outlineLevel="0" collapsed="false">
      <c r="A31" s="238" t="s">
        <v>252</v>
      </c>
      <c r="B31" s="239"/>
      <c r="C31" s="239"/>
      <c r="D31" s="244"/>
      <c r="E31" s="245" t="n">
        <f aca="false">C31*D31</f>
        <v>0</v>
      </c>
      <c r="F31" s="246"/>
      <c r="G31" s="228"/>
    </row>
    <row r="32" customFormat="false" ht="15" hidden="false" customHeight="false" outlineLevel="0" collapsed="false">
      <c r="A32" s="238" t="s">
        <v>253</v>
      </c>
      <c r="B32" s="239"/>
      <c r="C32" s="239"/>
      <c r="D32" s="244"/>
      <c r="E32" s="245" t="n">
        <f aca="false">C32*D32</f>
        <v>0</v>
      </c>
      <c r="F32" s="245" t="n">
        <f aca="false">E32</f>
        <v>0</v>
      </c>
      <c r="G32" s="228"/>
    </row>
    <row r="33" customFormat="false" ht="28.5" hidden="false" customHeight="false" outlineLevel="0" collapsed="false">
      <c r="A33" s="238" t="s">
        <v>254</v>
      </c>
      <c r="B33" s="239"/>
      <c r="C33" s="239"/>
      <c r="D33" s="244"/>
      <c r="E33" s="245" t="n">
        <f aca="false">C33*D33</f>
        <v>0</v>
      </c>
      <c r="F33" s="246"/>
      <c r="G33" s="228"/>
    </row>
    <row r="34" customFormat="false" ht="15" hidden="false" customHeight="false" outlineLevel="0" collapsed="false">
      <c r="A34" s="238" t="s">
        <v>255</v>
      </c>
      <c r="B34" s="239"/>
      <c r="C34" s="239"/>
      <c r="D34" s="244"/>
      <c r="E34" s="245" t="n">
        <f aca="false">C34*D34</f>
        <v>0</v>
      </c>
      <c r="F34" s="245" t="n">
        <f aca="false">E34</f>
        <v>0</v>
      </c>
      <c r="G34" s="228"/>
    </row>
    <row r="35" customFormat="false" ht="34.5" hidden="false" customHeight="true" outlineLevel="0" collapsed="false">
      <c r="A35" s="238" t="s">
        <v>256</v>
      </c>
      <c r="B35" s="239"/>
      <c r="C35" s="239"/>
      <c r="D35" s="244"/>
      <c r="E35" s="245" t="n">
        <f aca="false">C35*D35</f>
        <v>0</v>
      </c>
      <c r="F35" s="245" t="n">
        <f aca="false">E35</f>
        <v>0</v>
      </c>
      <c r="G35" s="228"/>
    </row>
    <row r="36" customFormat="false" ht="37.5" hidden="false" customHeight="true" outlineLevel="0" collapsed="false">
      <c r="A36" s="238" t="s">
        <v>257</v>
      </c>
      <c r="B36" s="239"/>
      <c r="C36" s="239"/>
      <c r="D36" s="244"/>
      <c r="E36" s="245" t="n">
        <f aca="false">C36*D36</f>
        <v>0</v>
      </c>
      <c r="F36" s="245" t="n">
        <f aca="false">E36</f>
        <v>0</v>
      </c>
      <c r="G36" s="228"/>
    </row>
    <row r="37" customFormat="false" ht="20.25" hidden="false" customHeight="true" outlineLevel="0" collapsed="false">
      <c r="A37" s="238" t="s">
        <v>258</v>
      </c>
      <c r="B37" s="239"/>
      <c r="C37" s="239"/>
      <c r="D37" s="244"/>
      <c r="E37" s="245" t="n">
        <f aca="false">C37*D37</f>
        <v>0</v>
      </c>
      <c r="F37" s="245" t="n">
        <f aca="false">E37</f>
        <v>0</v>
      </c>
      <c r="G37" s="228"/>
    </row>
    <row r="38" customFormat="false" ht="20.25" hidden="false" customHeight="true" outlineLevel="0" collapsed="false">
      <c r="A38" s="238" t="s">
        <v>259</v>
      </c>
      <c r="B38" s="239"/>
      <c r="C38" s="239"/>
      <c r="D38" s="244"/>
      <c r="E38" s="245" t="n">
        <f aca="false">C38*D38</f>
        <v>0</v>
      </c>
      <c r="F38" s="245" t="n">
        <f aca="false">E38</f>
        <v>0</v>
      </c>
      <c r="G38" s="228"/>
    </row>
    <row r="39" customFormat="false" ht="20.25" hidden="false" customHeight="true" outlineLevel="0" collapsed="false">
      <c r="A39" s="238" t="s">
        <v>260</v>
      </c>
      <c r="B39" s="239"/>
      <c r="C39" s="239"/>
      <c r="D39" s="244"/>
      <c r="E39" s="245" t="n">
        <f aca="false">C39*D39</f>
        <v>0</v>
      </c>
      <c r="F39" s="245" t="n">
        <f aca="false">E39</f>
        <v>0</v>
      </c>
      <c r="G39" s="228"/>
    </row>
    <row r="40" customFormat="false" ht="20.25" hidden="false" customHeight="true" outlineLevel="0" collapsed="false">
      <c r="A40" s="238" t="s">
        <v>261</v>
      </c>
      <c r="B40" s="239"/>
      <c r="C40" s="239"/>
      <c r="D40" s="244"/>
      <c r="E40" s="245" t="n">
        <f aca="false">C40*D40</f>
        <v>0</v>
      </c>
      <c r="F40" s="245" t="n">
        <f aca="false">E40</f>
        <v>0</v>
      </c>
      <c r="G40" s="228"/>
    </row>
    <row r="41" customFormat="false" ht="20.25" hidden="false" customHeight="true" outlineLevel="0" collapsed="false">
      <c r="A41" s="238" t="s">
        <v>262</v>
      </c>
      <c r="B41" s="239"/>
      <c r="C41" s="239"/>
      <c r="D41" s="244"/>
      <c r="E41" s="245" t="n">
        <f aca="false">C41*D41</f>
        <v>0</v>
      </c>
      <c r="F41" s="245" t="n">
        <f aca="false">E41</f>
        <v>0</v>
      </c>
      <c r="G41" s="228"/>
    </row>
    <row r="42" customFormat="false" ht="20.25" hidden="false" customHeight="true" outlineLevel="0" collapsed="false">
      <c r="A42" s="238" t="s">
        <v>263</v>
      </c>
      <c r="B42" s="239"/>
      <c r="C42" s="239"/>
      <c r="D42" s="244"/>
      <c r="E42" s="245" t="n">
        <f aca="false">C42*D42</f>
        <v>0</v>
      </c>
      <c r="F42" s="245" t="n">
        <f aca="false">E42</f>
        <v>0</v>
      </c>
      <c r="G42" s="228"/>
    </row>
    <row r="43" customFormat="false" ht="25.5" hidden="false" customHeight="true" outlineLevel="0" collapsed="false">
      <c r="A43" s="238" t="s">
        <v>264</v>
      </c>
      <c r="B43" s="239"/>
      <c r="C43" s="239"/>
      <c r="D43" s="244"/>
      <c r="E43" s="245" t="n">
        <f aca="false">C43*D43</f>
        <v>0</v>
      </c>
      <c r="F43" s="245" t="n">
        <f aca="false">E43</f>
        <v>0</v>
      </c>
      <c r="G43" s="228"/>
    </row>
    <row r="44" customFormat="false" ht="25.5" hidden="false" customHeight="true" outlineLevel="0" collapsed="false">
      <c r="A44" s="238" t="s">
        <v>265</v>
      </c>
      <c r="B44" s="239"/>
      <c r="C44" s="239"/>
      <c r="D44" s="244"/>
      <c r="E44" s="245" t="n">
        <f aca="false">C44*D44</f>
        <v>0</v>
      </c>
      <c r="F44" s="245" t="n">
        <f aca="false">E44</f>
        <v>0</v>
      </c>
      <c r="G44" s="228"/>
    </row>
    <row r="45" customFormat="false" ht="21.75" hidden="false" customHeight="true" outlineLevel="0" collapsed="false">
      <c r="A45" s="247" t="s">
        <v>266</v>
      </c>
      <c r="B45" s="233"/>
      <c r="C45" s="233"/>
      <c r="D45" s="234"/>
      <c r="E45" s="245" t="n">
        <f aca="false">C45*D45</f>
        <v>0</v>
      </c>
      <c r="F45" s="246"/>
      <c r="G45" s="228"/>
    </row>
    <row r="46" customFormat="false" ht="21.75" hidden="false" customHeight="true" outlineLevel="0" collapsed="false">
      <c r="A46" s="248" t="s">
        <v>267</v>
      </c>
      <c r="B46" s="235"/>
      <c r="C46" s="235"/>
      <c r="D46" s="235"/>
      <c r="E46" s="245" t="n">
        <f aca="false">C46*D46</f>
        <v>0</v>
      </c>
      <c r="F46" s="246"/>
      <c r="G46" s="228"/>
    </row>
    <row r="47" customFormat="false" ht="33.75" hidden="false" customHeight="true" outlineLevel="0" collapsed="false">
      <c r="A47" s="229" t="s">
        <v>268</v>
      </c>
      <c r="B47" s="229"/>
      <c r="C47" s="229"/>
      <c r="D47" s="229"/>
      <c r="E47" s="229"/>
      <c r="F47" s="229"/>
      <c r="G47" s="228"/>
    </row>
    <row r="48" customFormat="false" ht="44.45" hidden="false" customHeight="true" outlineLevel="0" collapsed="false">
      <c r="A48" s="238" t="s">
        <v>269</v>
      </c>
      <c r="B48" s="239"/>
      <c r="C48" s="239"/>
      <c r="D48" s="239"/>
      <c r="E48" s="245" t="n">
        <f aca="false">D48*C48</f>
        <v>0</v>
      </c>
      <c r="F48" s="245" t="n">
        <f aca="false">E48</f>
        <v>0</v>
      </c>
      <c r="G48" s="228"/>
    </row>
    <row r="49" customFormat="false" ht="36" hidden="false" customHeight="true" outlineLevel="0" collapsed="false">
      <c r="A49" s="238" t="s">
        <v>270</v>
      </c>
      <c r="B49" s="239"/>
      <c r="C49" s="239"/>
      <c r="D49" s="239"/>
      <c r="E49" s="245" t="n">
        <f aca="false">D49*C49</f>
        <v>0</v>
      </c>
      <c r="F49" s="245" t="n">
        <f aca="false">E49</f>
        <v>0</v>
      </c>
      <c r="G49" s="228"/>
    </row>
    <row r="50" customFormat="false" ht="36" hidden="false" customHeight="true" outlineLevel="0" collapsed="false">
      <c r="A50" s="238" t="s">
        <v>271</v>
      </c>
      <c r="B50" s="239"/>
      <c r="C50" s="239"/>
      <c r="D50" s="244"/>
      <c r="E50" s="245" t="n">
        <f aca="false">D50*C50</f>
        <v>0</v>
      </c>
      <c r="F50" s="245" t="n">
        <f aca="false">E50</f>
        <v>0</v>
      </c>
      <c r="G50" s="228"/>
    </row>
    <row r="51" customFormat="false" ht="36" hidden="false" customHeight="true" outlineLevel="0" collapsed="false">
      <c r="A51" s="238" t="s">
        <v>185</v>
      </c>
      <c r="B51" s="231"/>
      <c r="C51" s="233"/>
      <c r="D51" s="234"/>
      <c r="E51" s="232" t="n">
        <f aca="false">D51*C51</f>
        <v>0</v>
      </c>
      <c r="F51" s="232" t="n">
        <f aca="false">E51</f>
        <v>0</v>
      </c>
      <c r="G51" s="228"/>
    </row>
    <row r="52" customFormat="false" ht="14.45" hidden="false" customHeight="true" outlineLevel="0" collapsed="false">
      <c r="A52" s="249" t="s">
        <v>272</v>
      </c>
      <c r="B52" s="249"/>
      <c r="C52" s="249"/>
      <c r="D52" s="249"/>
      <c r="E52" s="250" t="n">
        <f aca="false">SUM(E7:E10,E12:E17,E19:E20,E22:E24,E26:E29,E31:E46,E48:E51)</f>
        <v>0</v>
      </c>
      <c r="F52" s="250" t="n">
        <f aca="false">SUM(F7:F10,F12:F17,F19:F20,F22:F24,F26:F29,F32,F34:F44,F48:F51)</f>
        <v>0</v>
      </c>
      <c r="G52" s="228"/>
    </row>
    <row r="53" s="256" customFormat="true" ht="18.75" hidden="false" customHeight="true" outlineLevel="0" collapsed="false">
      <c r="A53" s="251" t="s">
        <v>25</v>
      </c>
      <c r="B53" s="252"/>
      <c r="C53" s="252"/>
      <c r="D53" s="253" t="str">
        <f aca="false">IF(F52&lt;1500000,"  ","Dépenses éligibles plafonnées")</f>
        <v>  </v>
      </c>
      <c r="E53" s="253"/>
      <c r="F53" s="254" t="str">
        <f aca="false">IF(F52&lt;1500000,"  ","1 500 000 €")</f>
        <v>  </v>
      </c>
      <c r="G53" s="255"/>
    </row>
    <row r="54" customFormat="false" ht="15" hidden="false" customHeight="false" outlineLevel="0" collapsed="false">
      <c r="A54" s="257" t="s">
        <v>273</v>
      </c>
    </row>
    <row r="55" s="259" customFormat="true" ht="16.5" hidden="false" customHeight="true" outlineLevel="0" collapsed="false">
      <c r="A55" s="257" t="s">
        <v>274</v>
      </c>
      <c r="B55" s="257"/>
      <c r="C55" s="257"/>
      <c r="D55" s="257"/>
      <c r="E55" s="257"/>
      <c r="F55" s="257"/>
      <c r="G55" s="258"/>
    </row>
  </sheetData>
  <mergeCells count="8">
    <mergeCell ref="A6:F6"/>
    <mergeCell ref="A11:F11"/>
    <mergeCell ref="A18:F18"/>
    <mergeCell ref="A21:F21"/>
    <mergeCell ref="A25:F25"/>
    <mergeCell ref="A30:F30"/>
    <mergeCell ref="A47:F47"/>
    <mergeCell ref="A52:D52"/>
  </mergeCell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2022-02-15T18:19:55Z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